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Colorado Staff\Client Engagement\Fee schedules\"/>
    </mc:Choice>
  </mc:AlternateContent>
  <xr:revisionPtr revIDLastSave="0" documentId="8_{D6FA0D40-552E-467C-B3D7-0C7671334203}" xr6:coauthVersionLast="47" xr6:coauthVersionMax="47" xr10:uidLastSave="{00000000-0000-0000-0000-000000000000}"/>
  <bookViews>
    <workbookView xWindow="28680" yWindow="-120" windowWidth="29040" windowHeight="15840" tabRatio="883" firstSheet="1" activeTab="1" xr2:uid="{00000000-000D-0000-FFFF-FFFF00000000}"/>
  </bookViews>
  <sheets>
    <sheet name="FFS-dental_Eff 07012019" sheetId="1" state="hidden" r:id="rId1"/>
    <sheet name="FFS-dental_Eff 07012023" sheetId="2" r:id="rId2"/>
  </sheets>
  <definedNames>
    <definedName name="_xlnm.Print_Titles" localSheetId="0">'FFS-dental_Eff 07012019'!$1:$1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2" l="1"/>
  <c r="E40" i="2"/>
  <c r="E39" i="2"/>
  <c r="E38" i="2"/>
  <c r="E35" i="2"/>
  <c r="E453" i="2" l="1"/>
  <c r="E452" i="2"/>
  <c r="E189" i="2"/>
  <c r="E34" i="2"/>
  <c r="E33" i="2"/>
  <c r="E32" i="2"/>
  <c r="E472" i="2" l="1"/>
  <c r="E471" i="2"/>
  <c r="E238" i="2"/>
  <c r="E166" i="2"/>
  <c r="E247" i="2"/>
  <c r="E190" i="2" l="1"/>
  <c r="E78" i="2" l="1"/>
  <c r="E77" i="2"/>
  <c r="E76" i="2"/>
  <c r="E75" i="2"/>
  <c r="E74" i="2"/>
  <c r="E513" i="2" l="1"/>
  <c r="E455" i="2"/>
  <c r="E454" i="2"/>
  <c r="E115" i="2"/>
  <c r="E295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6" i="2"/>
  <c r="E37" i="2"/>
  <c r="E45" i="2"/>
  <c r="E46" i="2"/>
  <c r="E47" i="2"/>
  <c r="E48" i="2"/>
  <c r="E49" i="2"/>
  <c r="E50" i="2"/>
  <c r="E51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4" i="2"/>
  <c r="E135" i="2"/>
  <c r="E136" i="2"/>
  <c r="E137" i="2"/>
  <c r="E138" i="2"/>
  <c r="E139" i="2"/>
  <c r="E140" i="2"/>
  <c r="E141" i="2"/>
  <c r="E142" i="2"/>
  <c r="E143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7" i="2"/>
  <c r="E169" i="2"/>
  <c r="E170" i="2"/>
  <c r="E171" i="2"/>
  <c r="E172" i="2"/>
  <c r="E173" i="2"/>
  <c r="E174" i="2"/>
  <c r="E175" i="2"/>
  <c r="E176" i="2"/>
  <c r="E177" i="2"/>
  <c r="E179" i="2"/>
  <c r="E180" i="2"/>
  <c r="E181" i="2"/>
  <c r="E182" i="2"/>
  <c r="E183" i="2"/>
  <c r="E184" i="2"/>
  <c r="E185" i="2"/>
  <c r="E186" i="2"/>
  <c r="E187" i="2"/>
  <c r="E188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9" i="2"/>
  <c r="E240" i="2"/>
  <c r="E241" i="2"/>
  <c r="E242" i="2"/>
  <c r="E243" i="2"/>
  <c r="E244" i="2"/>
  <c r="E245" i="2"/>
  <c r="E246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78" i="2"/>
  <c r="E283" i="2"/>
  <c r="E284" i="2"/>
  <c r="E285" i="2"/>
  <c r="E291" i="2"/>
  <c r="E297" i="2"/>
  <c r="E298" i="2"/>
  <c r="E302" i="2"/>
  <c r="E303" i="2"/>
  <c r="E304" i="2"/>
  <c r="E305" i="2"/>
  <c r="E306" i="2"/>
  <c r="E307" i="2"/>
  <c r="E308" i="2"/>
  <c r="E309" i="2"/>
  <c r="E310" i="2"/>
  <c r="E311" i="2"/>
  <c r="E312" i="2"/>
  <c r="E314" i="2"/>
  <c r="E315" i="2"/>
  <c r="E316" i="2"/>
  <c r="E317" i="2"/>
  <c r="E318" i="2"/>
  <c r="E319" i="2"/>
  <c r="E323" i="2"/>
  <c r="E324" i="2"/>
  <c r="E325" i="2"/>
  <c r="E328" i="2"/>
  <c r="E329" i="2"/>
  <c r="E330" i="2"/>
  <c r="E331" i="2"/>
  <c r="E332" i="2"/>
  <c r="E333" i="2"/>
  <c r="E334" i="2"/>
  <c r="E335" i="2"/>
  <c r="E336" i="2"/>
  <c r="E337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6" i="2"/>
  <c r="E357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5" i="2"/>
  <c r="E426" i="2"/>
  <c r="E433" i="2"/>
  <c r="E434" i="2"/>
  <c r="E436" i="2"/>
  <c r="E437" i="2"/>
  <c r="E438" i="2"/>
  <c r="E439" i="2"/>
  <c r="E440" i="2"/>
  <c r="E441" i="2"/>
  <c r="E442" i="2"/>
  <c r="E444" i="2"/>
  <c r="E445" i="2"/>
  <c r="E446" i="2"/>
  <c r="E447" i="2"/>
  <c r="E448" i="2"/>
  <c r="E449" i="2"/>
  <c r="E450" i="2"/>
  <c r="E451" i="2"/>
  <c r="E456" i="2"/>
  <c r="E457" i="2"/>
  <c r="E458" i="2"/>
  <c r="E459" i="2"/>
  <c r="E460" i="2"/>
  <c r="E461" i="2"/>
  <c r="E463" i="2"/>
  <c r="E464" i="2"/>
  <c r="E465" i="2"/>
  <c r="E469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6" i="2"/>
  <c r="E507" i="2"/>
  <c r="E508" i="2"/>
  <c r="E509" i="2"/>
  <c r="E510" i="2"/>
  <c r="E511" i="2"/>
  <c r="E512" i="2"/>
  <c r="E514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53" i="1"/>
  <c r="E258" i="1"/>
  <c r="E259" i="1"/>
  <c r="E260" i="1"/>
  <c r="E266" i="1"/>
  <c r="E270" i="1"/>
  <c r="E272" i="1"/>
  <c r="E273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5" i="1"/>
  <c r="E306" i="1"/>
  <c r="E307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3" i="1"/>
  <c r="E394" i="1"/>
  <c r="E401" i="1"/>
  <c r="E402" i="1"/>
  <c r="E404" i="1"/>
  <c r="E405" i="1"/>
  <c r="E406" i="1"/>
  <c r="E407" i="1"/>
  <c r="E408" i="1"/>
  <c r="E409" i="1"/>
  <c r="E410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8" i="1"/>
  <c r="E429" i="1"/>
  <c r="E430" i="1"/>
  <c r="E434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2" i="1"/>
  <c r="G394" i="1" l="1"/>
  <c r="G454" i="1" l="1"/>
  <c r="G453" i="1"/>
  <c r="G452" i="1"/>
  <c r="G451" i="1"/>
  <c r="G450" i="1"/>
  <c r="G449" i="1"/>
  <c r="G448" i="1"/>
  <c r="G447" i="1"/>
  <c r="G456" i="1"/>
  <c r="G296" i="1"/>
  <c r="G292" i="1"/>
  <c r="G287" i="1"/>
  <c r="G286" i="1"/>
  <c r="G193" i="1"/>
  <c r="G192" i="1"/>
  <c r="G85" i="1"/>
  <c r="G59" i="1"/>
  <c r="G58" i="1"/>
  <c r="G57" i="1"/>
  <c r="G56" i="1"/>
  <c r="G468" i="1" l="1"/>
  <c r="G473" i="1" l="1"/>
  <c r="G472" i="1"/>
  <c r="G471" i="1"/>
  <c r="G191" i="1"/>
  <c r="G190" i="1"/>
  <c r="G55" i="1"/>
  <c r="G54" i="1"/>
  <c r="G52" i="1"/>
  <c r="G51" i="1"/>
  <c r="G36" i="1"/>
  <c r="G49" i="1" l="1"/>
  <c r="G34" i="1" l="1"/>
  <c r="G457" i="1" l="1"/>
  <c r="G458" i="1"/>
  <c r="G459" i="1"/>
  <c r="G460" i="1"/>
  <c r="G461" i="1"/>
  <c r="G462" i="1"/>
  <c r="G463" i="1"/>
  <c r="G464" i="1"/>
  <c r="G465" i="1"/>
  <c r="G466" i="1"/>
  <c r="G467" i="1"/>
  <c r="G469" i="1"/>
  <c r="G470" i="1"/>
  <c r="G474" i="1"/>
  <c r="G475" i="1"/>
  <c r="G476" i="1"/>
  <c r="G477" i="1"/>
  <c r="G437" i="1"/>
  <c r="G438" i="1"/>
  <c r="G439" i="1"/>
  <c r="G440" i="1"/>
  <c r="G441" i="1"/>
  <c r="G442" i="1"/>
  <c r="G443" i="1"/>
  <c r="G444" i="1"/>
  <c r="G445" i="1"/>
  <c r="G446" i="1"/>
  <c r="G436" i="1"/>
  <c r="G434" i="1"/>
  <c r="G429" i="1"/>
  <c r="G430" i="1"/>
  <c r="G428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12" i="1"/>
  <c r="G405" i="1"/>
  <c r="G406" i="1"/>
  <c r="G407" i="1"/>
  <c r="G408" i="1"/>
  <c r="G409" i="1"/>
  <c r="G410" i="1"/>
  <c r="G404" i="1"/>
  <c r="G402" i="1"/>
  <c r="G401" i="1"/>
  <c r="G393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28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09" i="1"/>
  <c r="G299" i="1"/>
  <c r="G300" i="1"/>
  <c r="G301" i="1"/>
  <c r="G302" i="1"/>
  <c r="G303" i="1"/>
  <c r="G304" i="1"/>
  <c r="G305" i="1"/>
  <c r="G306" i="1"/>
  <c r="G307" i="1"/>
  <c r="G298" i="1"/>
  <c r="G278" i="1"/>
  <c r="G279" i="1"/>
  <c r="G280" i="1"/>
  <c r="G281" i="1"/>
  <c r="G282" i="1"/>
  <c r="G283" i="1"/>
  <c r="G284" i="1"/>
  <c r="G285" i="1"/>
  <c r="G288" i="1"/>
  <c r="G289" i="1"/>
  <c r="G290" i="1"/>
  <c r="G291" i="1"/>
  <c r="G293" i="1"/>
  <c r="G294" i="1"/>
  <c r="G295" i="1"/>
  <c r="G277" i="1"/>
  <c r="G273" i="1"/>
  <c r="G272" i="1"/>
  <c r="G270" i="1"/>
  <c r="G266" i="1"/>
  <c r="G259" i="1"/>
  <c r="G260" i="1"/>
  <c r="G258" i="1"/>
  <c r="G253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176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57" i="1"/>
  <c r="G148" i="1"/>
  <c r="G149" i="1"/>
  <c r="G150" i="1"/>
  <c r="G151" i="1"/>
  <c r="G152" i="1"/>
  <c r="G153" i="1"/>
  <c r="G154" i="1"/>
  <c r="G155" i="1"/>
  <c r="G147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24" i="1"/>
  <c r="G114" i="1"/>
  <c r="G115" i="1"/>
  <c r="G116" i="1"/>
  <c r="G117" i="1"/>
  <c r="G118" i="1"/>
  <c r="G119" i="1"/>
  <c r="G120" i="1"/>
  <c r="G121" i="1"/>
  <c r="G122" i="1"/>
  <c r="G11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64" i="1"/>
  <c r="G43" i="1"/>
  <c r="G44" i="1"/>
  <c r="G45" i="1"/>
  <c r="G46" i="1"/>
  <c r="G47" i="1"/>
  <c r="G48" i="1"/>
  <c r="G50" i="1"/>
  <c r="G53" i="1"/>
  <c r="G62" i="1"/>
  <c r="G4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7" i="1"/>
  <c r="G38" i="1"/>
  <c r="G39" i="1"/>
  <c r="G40" i="1"/>
  <c r="G2" i="1"/>
</calcChain>
</file>

<file path=xl/sharedStrings.xml><?xml version="1.0" encoding="utf-8"?>
<sst xmlns="http://schemas.openxmlformats.org/spreadsheetml/2006/main" count="3156" uniqueCount="1049">
  <si>
    <t>CDT Procedure Code</t>
  </si>
  <si>
    <t>Conversion Factor</t>
  </si>
  <si>
    <t>Total CO Medicaid Allowable (Base Value x Conversion Factor)</t>
  </si>
  <si>
    <t>Min Age</t>
  </si>
  <si>
    <t>Max Age</t>
  </si>
  <si>
    <t>D0120</t>
  </si>
  <si>
    <t>Periodic oral evaluation</t>
  </si>
  <si>
    <t>D0140</t>
  </si>
  <si>
    <t>Limited Oral Evaluation Problem Focused</t>
  </si>
  <si>
    <t>D0145</t>
  </si>
  <si>
    <t>Oral evaluation, pt &lt; 3yrs</t>
  </si>
  <si>
    <t>D0150</t>
  </si>
  <si>
    <t>Comprehensive Oral Evaluation</t>
  </si>
  <si>
    <t>D0160</t>
  </si>
  <si>
    <t>Detail &amp; Ext Oral Eval, Prob Focus</t>
  </si>
  <si>
    <t>D0170</t>
  </si>
  <si>
    <t>Re-Eval Limit/Prob Focus, Est Patient</t>
  </si>
  <si>
    <t>D0180</t>
  </si>
  <si>
    <t>Comprehensive Periodontal Evaluation</t>
  </si>
  <si>
    <t>D0190</t>
  </si>
  <si>
    <t>Screening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</si>
  <si>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</si>
  <si>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</si>
  <si>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</si>
  <si>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</si>
  <si>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</si>
  <si>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</si>
  <si>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</si>
  <si>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</si>
  <si>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</si>
  <si>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</si>
  <si>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</si>
  <si>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</si>
  <si>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</si>
  <si>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</si>
  <si>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</si>
  <si>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</si>
  <si>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</si>
  <si>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</si>
  <si>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</si>
  <si>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</si>
  <si>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</si>
  <si>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 xml:space="preserve"> Sialography</t>
  </si>
  <si>
    <t>D0320</t>
  </si>
  <si>
    <t>TMJ Arthrogram, Including Injection</t>
  </si>
  <si>
    <t>D0321</t>
  </si>
  <si>
    <t>Other TMJ images by report</t>
  </si>
  <si>
    <t>D0322</t>
  </si>
  <si>
    <t>Tomographic Survey</t>
  </si>
  <si>
    <t>D0330</t>
  </si>
  <si>
    <t>Panoramic image</t>
  </si>
  <si>
    <t>D0340</t>
  </si>
  <si>
    <t>Cephalometric image</t>
  </si>
  <si>
    <t>D0350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</si>
  <si>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</si>
  <si>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</si>
  <si>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</si>
  <si>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</si>
  <si>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</si>
  <si>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</si>
  <si>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D0381</t>
  </si>
  <si>
    <t>Cone beam ct capt mandible</t>
  </si>
  <si>
    <t>D0382</t>
  </si>
  <si>
    <t>Cone beam ct capt maxilla</t>
  </si>
  <si>
    <t>D0425</t>
  </si>
  <si>
    <t>Caries Susceptibility Test</t>
  </si>
  <si>
    <t>D0460</t>
  </si>
  <si>
    <t>Pulp Vitality Tests</t>
  </si>
  <si>
    <t>D0470</t>
  </si>
  <si>
    <t>Diagnostic Casts</t>
  </si>
  <si>
    <t>D1110</t>
  </si>
  <si>
    <t>Prophylaxis Adult</t>
  </si>
  <si>
    <t>D1120</t>
  </si>
  <si>
    <t>Prophylaxis Child</t>
  </si>
  <si>
    <t>D1206</t>
  </si>
  <si>
    <t>Topical fluoride varnish</t>
  </si>
  <si>
    <t>D1208</t>
  </si>
  <si>
    <t>D1351</t>
  </si>
  <si>
    <t>Sealant Per Tooth</t>
  </si>
  <si>
    <t>D1352</t>
  </si>
  <si>
    <t>Prev resin rest, perm tooth</t>
  </si>
  <si>
    <t>D1510</t>
  </si>
  <si>
    <t>Space Maintainer Fixed Unilateral</t>
  </si>
  <si>
    <t>D1520</t>
  </si>
  <si>
    <t>Space Maintainer Removable Unilateral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</si>
  <si>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</si>
  <si>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</si>
  <si>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</si>
  <si>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</si>
  <si>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</si>
  <si>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</si>
  <si>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</si>
  <si>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 Surfaces Permanent</t>
  </si>
  <si>
    <t>D2330</t>
  </si>
  <si>
    <t>Resin One Surface Anterior</t>
  </si>
  <si>
    <t>D2331</t>
  </si>
  <si>
    <t>Resin Two Surfaces Anterior</t>
  </si>
  <si>
    <t>D2332</t>
  </si>
  <si>
    <t>Resin Three Surfaces Anterior</t>
  </si>
  <si>
    <t>D2335</t>
  </si>
  <si>
    <t>Resin Four or &gt; Surface/Incis Anterior</t>
  </si>
  <si>
    <t>D2390</t>
  </si>
  <si>
    <t>Resin Based Composite Crown Anterior</t>
  </si>
  <si>
    <t>D2391</t>
  </si>
  <si>
    <t>Resin Based Comp One Surface Posterior</t>
  </si>
  <si>
    <t>D2392</t>
  </si>
  <si>
    <t>Resin Based Comp Two Surfaces Posterior</t>
  </si>
  <si>
    <t>D2393</t>
  </si>
  <si>
    <t>Resin Base Comp Three Surface Posterior</t>
  </si>
  <si>
    <t>D2394</t>
  </si>
  <si>
    <t>Resin Base Comp 4 or &gt; Surface Posterior</t>
  </si>
  <si>
    <t>D2710</t>
  </si>
  <si>
    <t>Crown, Resin-based composite (indirect)</t>
  </si>
  <si>
    <t>D2712</t>
  </si>
  <si>
    <t>Crown Resin Base Comp (Indirect)</t>
  </si>
  <si>
    <t>D2721</t>
  </si>
  <si>
    <t>Crown, Resin w predom. base metal</t>
  </si>
  <si>
    <t>D2722</t>
  </si>
  <si>
    <t>Crown Resin Noble Metal</t>
  </si>
  <si>
    <t>D2740</t>
  </si>
  <si>
    <t>Crown, Porcelain/Ceramic substrate</t>
  </si>
  <si>
    <t>D2750</t>
  </si>
  <si>
    <t>Crown Porcelain High Noble Metal</t>
  </si>
  <si>
    <t>D2751</t>
  </si>
  <si>
    <t>Crown Porcelain Base Metal</t>
  </si>
  <si>
    <t>D2752</t>
  </si>
  <si>
    <t>Crown Porcelain Noble Metal</t>
  </si>
  <si>
    <t>D2781</t>
  </si>
  <si>
    <t>Crown 3/4 Base Metal</t>
  </si>
  <si>
    <t>D2782</t>
  </si>
  <si>
    <t>Crown 3/4 Cast Noble Metal</t>
  </si>
  <si>
    <t>D2783</t>
  </si>
  <si>
    <t>Crown 3/4 Porcelain/Ceramic</t>
  </si>
  <si>
    <t>D2790</t>
  </si>
  <si>
    <t>Crown Full Cast High Noble Metal</t>
  </si>
  <si>
    <t>D2791</t>
  </si>
  <si>
    <t>Crown Full Cast Base Metal</t>
  </si>
  <si>
    <t>D2792</t>
  </si>
  <si>
    <t>Crown Full Cast Noble Metal</t>
  </si>
  <si>
    <t>D2794</t>
  </si>
  <si>
    <t>Crown Titanium</t>
  </si>
  <si>
    <t>D2799</t>
  </si>
  <si>
    <t>Provisional crown</t>
  </si>
  <si>
    <t>D2910</t>
  </si>
  <si>
    <t>D2920</t>
  </si>
  <si>
    <t>D2930</t>
  </si>
  <si>
    <t>Prefab Stainless Steel Crown Primary</t>
  </si>
  <si>
    <t>D2931</t>
  </si>
  <si>
    <t>Prefab Stainless Steel Crown Permanent</t>
  </si>
  <si>
    <t>D2932</t>
  </si>
  <si>
    <t>Prefabricated Resin Crown</t>
  </si>
  <si>
    <t>D2933</t>
  </si>
  <si>
    <t>Prefab Stainless Steel Crown with Resin</t>
  </si>
  <si>
    <t>D2934</t>
  </si>
  <si>
    <t>D2940</t>
  </si>
  <si>
    <t>Protective Restoration</t>
  </si>
  <si>
    <t>D2941</t>
  </si>
  <si>
    <t>Interim Therapeutic Restoration</t>
  </si>
  <si>
    <t>D2950</t>
  </si>
  <si>
    <t>Core Buildup Including Pins</t>
  </si>
  <si>
    <t>D2951</t>
  </si>
  <si>
    <t>Pin Retention Per Tooth</t>
  </si>
  <si>
    <t>D2952</t>
  </si>
  <si>
    <t>Post and core cast + crown</t>
  </si>
  <si>
    <t>D2953</t>
  </si>
  <si>
    <t>Each addtnl cast post</t>
  </si>
  <si>
    <t>D2954</t>
  </si>
  <si>
    <t>Prefab Post and Core + Crown</t>
  </si>
  <si>
    <t>D2955</t>
  </si>
  <si>
    <t>Post removal</t>
  </si>
  <si>
    <t>D2957</t>
  </si>
  <si>
    <t xml:space="preserve"> Each Additional Prefab Post</t>
  </si>
  <si>
    <t>D2980</t>
  </si>
  <si>
    <t>Crown repair</t>
  </si>
  <si>
    <t>D2999</t>
  </si>
  <si>
    <t>Unspecified Restorative Procedure</t>
  </si>
  <si>
    <t>D3110</t>
  </si>
  <si>
    <t>Pulp Cap Direct</t>
  </si>
  <si>
    <t>D3120</t>
  </si>
  <si>
    <t>Pulp Cap Indirect</t>
  </si>
  <si>
    <t>D3220</t>
  </si>
  <si>
    <t xml:space="preserve"> Therapeutic Pulpotomy</t>
  </si>
  <si>
    <t>D3221</t>
  </si>
  <si>
    <t>Pulpal Debridement</t>
  </si>
  <si>
    <t>D3222</t>
  </si>
  <si>
    <t>Part pulp for apexogenesis</t>
  </si>
  <si>
    <t>D3230</t>
  </si>
  <si>
    <t>Pulpal Therapy Anterior Primary</t>
  </si>
  <si>
    <t>D3240</t>
  </si>
  <si>
    <t>Pulpal Therapy Posterior Primary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</si>
  <si>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</si>
  <si>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</si>
  <si>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</si>
  <si>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</si>
  <si>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</si>
  <si>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</si>
  <si>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</si>
  <si>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Root Canal Obstruction Non Surgical</t>
  </si>
  <si>
    <t>D3332</t>
  </si>
  <si>
    <t>Incomplete Endodontic Therapy</t>
  </si>
  <si>
    <t>D3333</t>
  </si>
  <si>
    <t>Internal Root Repair</t>
  </si>
  <si>
    <t>D3346</t>
  </si>
  <si>
    <t xml:space="preserve"> Retreatment Root Canal Anterior</t>
  </si>
  <si>
    <t>D3347</t>
  </si>
  <si>
    <t xml:space="preserve"> Retreatment Root Canal Bicuspid</t>
  </si>
  <si>
    <t>D3348</t>
  </si>
  <si>
    <t xml:space="preserve"> Retreatment Root Canal Molar</t>
  </si>
  <si>
    <t>D3351</t>
  </si>
  <si>
    <t>D3352</t>
  </si>
  <si>
    <t>Apexification/recalc interim</t>
  </si>
  <si>
    <t>D3353</t>
  </si>
  <si>
    <t>Apexification/Recalcification Final</t>
  </si>
  <si>
    <t>D3355</t>
  </si>
  <si>
    <t>Pupal regeneration Initial visit (replaces D3354)</t>
  </si>
  <si>
    <t>D3356</t>
  </si>
  <si>
    <t>Pupal regeneration interim medication replacement (replaces D3354)</t>
  </si>
  <si>
    <t>D3357</t>
  </si>
  <si>
    <t>Pupal regeneration completion of treatment (replaces D3354)</t>
  </si>
  <si>
    <t>D3410</t>
  </si>
  <si>
    <t>Apicoectomy/Periradicular Surgery Anter</t>
  </si>
  <si>
    <t>D3421</t>
  </si>
  <si>
    <t>Apicoectomy/Periradicular Surgery Bicus</t>
  </si>
  <si>
    <t>D3425</t>
  </si>
  <si>
    <t>Apicoectomy/Periradicular Surgery Molar</t>
  </si>
  <si>
    <t>D3426</t>
  </si>
  <si>
    <t>Apicoectomy/Periradicular Surgery Ea Add</t>
  </si>
  <si>
    <t>D3430</t>
  </si>
  <si>
    <t>Retrograde Filling Per Root</t>
  </si>
  <si>
    <t>D3450</t>
  </si>
  <si>
    <t>Root Amputation Per Root</t>
  </si>
  <si>
    <t>D3460</t>
  </si>
  <si>
    <t>Endodontic Endosseous Implant</t>
  </si>
  <si>
    <t>D3470</t>
  </si>
  <si>
    <t>Intentional Reimplantation</t>
  </si>
  <si>
    <t>D3910</t>
  </si>
  <si>
    <t>Isolation Tooth with Rubber Dam</t>
  </si>
  <si>
    <t>D3920</t>
  </si>
  <si>
    <t>Hemisection Incl Rt Remov Excl Rt Canal</t>
  </si>
  <si>
    <t>D3950</t>
  </si>
  <si>
    <t>Canal Prep and Fitting of Dowel/Post</t>
  </si>
  <si>
    <t>D3999</t>
  </si>
  <si>
    <t>Unspecified 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</si>
  <si>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</si>
  <si>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</si>
  <si>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</si>
  <si>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</si>
  <si>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</si>
  <si>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</si>
  <si>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D4240</t>
  </si>
  <si>
    <t>Gingival Flap Proc w Planin</t>
  </si>
  <si>
    <t>D4245</t>
  </si>
  <si>
    <t>Apically Positioned Flap</t>
  </si>
  <si>
    <t>D4249</t>
  </si>
  <si>
    <t>Crown Lengthening Hard Tissue</t>
  </si>
  <si>
    <t>D4260</t>
  </si>
  <si>
    <t>D4261</t>
  </si>
  <si>
    <t>D4263</t>
  </si>
  <si>
    <t>Bone Replacement Graft First Site</t>
  </si>
  <si>
    <t>D4264</t>
  </si>
  <si>
    <t>Bone Replacement Graft Each Additional</t>
  </si>
  <si>
    <t>D4266</t>
  </si>
  <si>
    <t>Guided Tissue Regen Resorbable</t>
  </si>
  <si>
    <t>D4267</t>
  </si>
  <si>
    <t>Guided Tissue Regen Nonresorbable</t>
  </si>
  <si>
    <t>D4268</t>
  </si>
  <si>
    <t>Surgical revision procedure, per tooth</t>
  </si>
  <si>
    <t>D4270</t>
  </si>
  <si>
    <t>Pedicle soft tissue graft procedure</t>
  </si>
  <si>
    <t>D4273</t>
  </si>
  <si>
    <t>Subepithelial Connective Tissue Graft</t>
  </si>
  <si>
    <t>D4274</t>
  </si>
  <si>
    <t>Distal/Proximal Wedge</t>
  </si>
  <si>
    <t>D4277</t>
  </si>
  <si>
    <t>Soft tissue graft firsttooth</t>
  </si>
  <si>
    <t>D4278</t>
  </si>
  <si>
    <t>Soft tissue graft addl tooth</t>
  </si>
  <si>
    <t>D4320</t>
  </si>
  <si>
    <t>Provisional Splinting Intracoronal</t>
  </si>
  <si>
    <t>D4321</t>
  </si>
  <si>
    <t>Provisional Splinting Extracoronal</t>
  </si>
  <si>
    <t>D4341</t>
  </si>
  <si>
    <t>Periodontal Scaling &amp; Root Planing</t>
  </si>
  <si>
    <t>D4342</t>
  </si>
  <si>
    <t>Periodontal Scaling 1 to 3 Teeth</t>
  </si>
  <si>
    <t>D4355</t>
  </si>
  <si>
    <t>Full Mouth Debridement</t>
  </si>
  <si>
    <t>D4381</t>
  </si>
  <si>
    <t>Localized delivery antimicro</t>
  </si>
  <si>
    <t>D4910</t>
  </si>
  <si>
    <t>Periodontal Maintenance</t>
  </si>
  <si>
    <t>D4999</t>
  </si>
  <si>
    <t>Unspecified Periodontal Procedure</t>
  </si>
  <si>
    <t>D5110</t>
  </si>
  <si>
    <t>Complete Denture Maxillary</t>
  </si>
  <si>
    <t>D5120</t>
  </si>
  <si>
    <t>Complete Denture Mandibular</t>
  </si>
  <si>
    <t>D5130</t>
  </si>
  <si>
    <t>Immediate Denture Maxillary</t>
  </si>
  <si>
    <t>D5140</t>
  </si>
  <si>
    <t>Immediate Denture Mandibular</t>
  </si>
  <si>
    <t>D5211</t>
  </si>
  <si>
    <t>Maxillary Partial Denture Resin</t>
  </si>
  <si>
    <t>D5212</t>
  </si>
  <si>
    <t>Mandibular Partial Denture Resin</t>
  </si>
  <si>
    <t>D5213</t>
  </si>
  <si>
    <t>Maxillary Partial Denture Cast Metal</t>
  </si>
  <si>
    <t>D5214</t>
  </si>
  <si>
    <t>Mandibular Partial Denture Cast Metal</t>
  </si>
  <si>
    <t>D5225</t>
  </si>
  <si>
    <t>Maxillary Partial Denture Flexible Base</t>
  </si>
  <si>
    <t>D5226</t>
  </si>
  <si>
    <t>Mandibular Part Denture Flexible Base</t>
  </si>
  <si>
    <t>D5410</t>
  </si>
  <si>
    <t>Adjust Complete Denture Maxillary</t>
  </si>
  <si>
    <t>D5411</t>
  </si>
  <si>
    <t>Adjust Complete Denture Mandibular</t>
  </si>
  <si>
    <t>D5421</t>
  </si>
  <si>
    <t>Adjust Partial Denture Maxillary</t>
  </si>
  <si>
    <t>D5422</t>
  </si>
  <si>
    <t>Adjust Partial Denture Mandibular</t>
  </si>
  <si>
    <t>D5520</t>
  </si>
  <si>
    <t>Replace Complete Denture, Each Tooth</t>
  </si>
  <si>
    <t>D5630</t>
  </si>
  <si>
    <t>Repair/Replace Broken Clasp</t>
  </si>
  <si>
    <t>D5640</t>
  </si>
  <si>
    <t>Replace Broken Teeth, Per Tooth</t>
  </si>
  <si>
    <t>D5650</t>
  </si>
  <si>
    <t>Add Tooth to Existing Partial Denture</t>
  </si>
  <si>
    <t>D5660</t>
  </si>
  <si>
    <t>Add Clasp to Existing Partial Denture</t>
  </si>
  <si>
    <t>D5670</t>
  </si>
  <si>
    <t>Replace Teeth &amp; Acrylic Cast Metal Max</t>
  </si>
  <si>
    <t>D5671</t>
  </si>
  <si>
    <t>Replace Teeth &amp; Acrylic Cast Metal Mandi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</si>
  <si>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</si>
  <si>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</si>
  <si>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</si>
  <si>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</si>
  <si>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</si>
  <si>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</si>
  <si>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</si>
  <si>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</si>
  <si>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</si>
  <si>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Chair</t>
  </si>
  <si>
    <t>D5731</t>
  </si>
  <si>
    <t>Reline Comp Mandibular Denture Chair</t>
  </si>
  <si>
    <t>D5740</t>
  </si>
  <si>
    <t>Reline Maxillary Partial Denture Chair</t>
  </si>
  <si>
    <t>D5741</t>
  </si>
  <si>
    <t>Reline Mandibular Partial Denture Chair</t>
  </si>
  <si>
    <t>D5750</t>
  </si>
  <si>
    <t>Reline Complete Maxillary Denture Lab</t>
  </si>
  <si>
    <t>D5751</t>
  </si>
  <si>
    <t>Reline Complete Mandibular Denture Lab</t>
  </si>
  <si>
    <t>D5760</t>
  </si>
  <si>
    <t>Reline Maxillary Partial Denture Lab</t>
  </si>
  <si>
    <t>D5761</t>
  </si>
  <si>
    <t>Reline Mandibular Partial Denture Lab</t>
  </si>
  <si>
    <t>D5810</t>
  </si>
  <si>
    <t>Interim Complete Denture Maxillary</t>
  </si>
  <si>
    <t>D5811</t>
  </si>
  <si>
    <t>Interim Complete Denture Mandibular</t>
  </si>
  <si>
    <t>D5820</t>
  </si>
  <si>
    <t>Interim Partial Denture Maxillary</t>
  </si>
  <si>
    <t>D5821</t>
  </si>
  <si>
    <t>Interim Partial Denture Mandibular</t>
  </si>
  <si>
    <t>D5850</t>
  </si>
  <si>
    <t>Tissue Conditioning Maxillary</t>
  </si>
  <si>
    <t>D5851</t>
  </si>
  <si>
    <t>Tissue Conditioning Mandibular</t>
  </si>
  <si>
    <t>D5862</t>
  </si>
  <si>
    <t>Precision attachment, by report</t>
  </si>
  <si>
    <t>D5863</t>
  </si>
  <si>
    <t>Overdenture-complete maxillary</t>
  </si>
  <si>
    <t>D5864</t>
  </si>
  <si>
    <t>Overdenture-partial maxillary</t>
  </si>
  <si>
    <t>D5865</t>
  </si>
  <si>
    <t>Overdenture-complete mandibular</t>
  </si>
  <si>
    <t>D5866</t>
  </si>
  <si>
    <t>Overdenture-partial mandibular</t>
  </si>
  <si>
    <t>D5867</t>
  </si>
  <si>
    <t>Replacement of Precision Attachment</t>
  </si>
  <si>
    <t>D5875</t>
  </si>
  <si>
    <t>Modification of Removable Prosthesis</t>
  </si>
  <si>
    <t>D5899</t>
  </si>
  <si>
    <t>Unspecified Removable Prosthodontic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</si>
  <si>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</si>
  <si>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</si>
  <si>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</si>
  <si>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</si>
  <si>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</si>
  <si>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</si>
  <si>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</si>
  <si>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</si>
  <si>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</si>
  <si>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</si>
  <si>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</si>
  <si>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</si>
  <si>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</si>
  <si>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</si>
  <si>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</si>
  <si>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</si>
  <si>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</si>
  <si>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</si>
  <si>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</si>
  <si>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</si>
  <si>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</si>
  <si>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 Prosthesis</t>
  </si>
  <si>
    <t>D5926</t>
  </si>
  <si>
    <t>Nasal Prosthesis Replacement</t>
  </si>
  <si>
    <t>D5927</t>
  </si>
  <si>
    <t>Auricular Prosthesis Replacement</t>
  </si>
  <si>
    <t>D5928</t>
  </si>
  <si>
    <t>Orbital Prosthesis Replacement</t>
  </si>
  <si>
    <t>D5929</t>
  </si>
  <si>
    <t>Facial Prosthesis Replacement</t>
  </si>
  <si>
    <t>D5931</t>
  </si>
  <si>
    <t>Obturator Prosthesis Surgical</t>
  </si>
  <si>
    <t>D5932</t>
  </si>
  <si>
    <t>Obturator Prosthesis Definitive</t>
  </si>
  <si>
    <t>D5933</t>
  </si>
  <si>
    <t>Obturator Prosthesis Modification</t>
  </si>
  <si>
    <t>D5934</t>
  </si>
  <si>
    <t>Mandibular Resection Prosthesis Flange</t>
  </si>
  <si>
    <t>D5935</t>
  </si>
  <si>
    <t>Mandibular Resect Prosthesis w/o Flange</t>
  </si>
  <si>
    <t>D5936</t>
  </si>
  <si>
    <t>Obturator/prosthesis, interim</t>
  </si>
  <si>
    <t>D5937</t>
  </si>
  <si>
    <t>Trimus Appliance not for TMD</t>
  </si>
  <si>
    <t>D5951</t>
  </si>
  <si>
    <t>Feeding Aid</t>
  </si>
  <si>
    <t>D5952</t>
  </si>
  <si>
    <t>Speech Aid Prosthesis Pediatric</t>
  </si>
  <si>
    <t>D5954</t>
  </si>
  <si>
    <t>Palatal Augmentation Prosthesis</t>
  </si>
  <si>
    <t>D5955</t>
  </si>
  <si>
    <t>Palatal Life Prosthesis Definitive</t>
  </si>
  <si>
    <t>D5958</t>
  </si>
  <si>
    <t>Palatal Lift Prosthesis Interim</t>
  </si>
  <si>
    <t>D5959</t>
  </si>
  <si>
    <t>Palatal Lift Prosthesis Modification</t>
  </si>
  <si>
    <t>D5960</t>
  </si>
  <si>
    <t>Speech Aid Prosthesis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</si>
  <si>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</si>
  <si>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</si>
  <si>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</si>
  <si>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</si>
  <si>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</si>
  <si>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</si>
  <si>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</si>
  <si>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</si>
  <si>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</si>
  <si>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</si>
  <si>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</si>
  <si>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</si>
  <si>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</si>
  <si>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</si>
  <si>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</si>
  <si>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Topical medicament carrier</t>
  </si>
  <si>
    <t>D5992</t>
  </si>
  <si>
    <t>Adjust max prost appliance</t>
  </si>
  <si>
    <t>D5993</t>
  </si>
  <si>
    <t>Main/clean max prosthesis</t>
  </si>
  <si>
    <t>D5999</t>
  </si>
  <si>
    <t>Unspecified Maxillofacial Prosthesis</t>
  </si>
  <si>
    <t>D6055</t>
  </si>
  <si>
    <t>Implant connecting bar</t>
  </si>
  <si>
    <t>D6056</t>
  </si>
  <si>
    <t>Prefabricated abutment</t>
  </si>
  <si>
    <t>D6057</t>
  </si>
  <si>
    <t>Custom abutment</t>
  </si>
  <si>
    <t>D6060</t>
  </si>
  <si>
    <t>Abutment Support Porc to Base Metal</t>
  </si>
  <si>
    <t>D6063</t>
  </si>
  <si>
    <t>Abutment Support Base Metal</t>
  </si>
  <si>
    <t>D6070</t>
  </si>
  <si>
    <t>Abut Supp Retain Por-Base Metal</t>
  </si>
  <si>
    <t>D6073</t>
  </si>
  <si>
    <t>Abut Supp Retain Base Metal</t>
  </si>
  <si>
    <t>D6080</t>
  </si>
  <si>
    <t>Implant Maintenance</t>
  </si>
  <si>
    <t>D6090</t>
  </si>
  <si>
    <t>Repair Implant Supported Prosthesis</t>
  </si>
  <si>
    <t>D6092</t>
  </si>
  <si>
    <t>D6093</t>
  </si>
  <si>
    <t>D6095</t>
  </si>
  <si>
    <t>Repair implant abutment, by report</t>
  </si>
  <si>
    <t>D6100</t>
  </si>
  <si>
    <t>Implant removal, by report</t>
  </si>
  <si>
    <t>D6199</t>
  </si>
  <si>
    <t>Unspecified implant procedure, by report</t>
  </si>
  <si>
    <t>D6211</t>
  </si>
  <si>
    <t>Pontic Cast Predominantly Base Metal</t>
  </si>
  <si>
    <t>D6241</t>
  </si>
  <si>
    <t>Pontic Porcelain-Base Metal</t>
  </si>
  <si>
    <t>D6545</t>
  </si>
  <si>
    <t>Retainer Cast Metal</t>
  </si>
  <si>
    <t>D6751</t>
  </si>
  <si>
    <t>Crown Porcelain Fused Base Metal</t>
  </si>
  <si>
    <t>D6791</t>
  </si>
  <si>
    <t>Crown Full Cast Predominantly Base Metal</t>
  </si>
  <si>
    <t>D6920</t>
  </si>
  <si>
    <t>Connector Bar</t>
  </si>
  <si>
    <t>D6930</t>
  </si>
  <si>
    <t>D6940</t>
  </si>
  <si>
    <t>Stress Breaker</t>
  </si>
  <si>
    <t>D6950</t>
  </si>
  <si>
    <t>Precision Attachment</t>
  </si>
  <si>
    <t>D6980</t>
  </si>
  <si>
    <t>Fixed partial repair</t>
  </si>
  <si>
    <t>D6999</t>
  </si>
  <si>
    <t>Unspecified Fixed Prosthodontic</t>
  </si>
  <si>
    <t>D7140</t>
  </si>
  <si>
    <t>Extraction Erupted Tooth/Exposed Root</t>
  </si>
  <si>
    <t>D7210</t>
  </si>
  <si>
    <t>Rem imp tooth w mucoper flp</t>
  </si>
  <si>
    <t>D7220</t>
  </si>
  <si>
    <t>Removal Impacted Tooth Soft Tissue</t>
  </si>
  <si>
    <t>D7230</t>
  </si>
  <si>
    <t>Removal Impacted Tooth Partially Bony</t>
  </si>
  <si>
    <t>D7240</t>
  </si>
  <si>
    <t>Removal Impacted Tooth Complete Bony</t>
  </si>
  <si>
    <t>D7241</t>
  </si>
  <si>
    <t>Remov Impact Tooth Comp Bony Surg Comp</t>
  </si>
  <si>
    <t>D7250</t>
  </si>
  <si>
    <t>Surg Remov Residual Tooth Roots</t>
  </si>
  <si>
    <t>D7251</t>
  </si>
  <si>
    <t>Coronectomy</t>
  </si>
  <si>
    <t>D7260</t>
  </si>
  <si>
    <t>Oral Antral Fistula Closure</t>
  </si>
  <si>
    <t>D7261</t>
  </si>
  <si>
    <t>Primary Closure Sinus Perforation</t>
  </si>
  <si>
    <t>D7270</t>
  </si>
  <si>
    <t>Tooth Reimplantation</t>
  </si>
  <si>
    <t>D7272</t>
  </si>
  <si>
    <t>Tooth Transplantation</t>
  </si>
  <si>
    <t>D7280</t>
  </si>
  <si>
    <t>Surgical Access an Unerupted Tooth</t>
  </si>
  <si>
    <t>D7282</t>
  </si>
  <si>
    <t>Mobilize Erupt/Malpo Tooth</t>
  </si>
  <si>
    <t>D7283</t>
  </si>
  <si>
    <t>Place device impacted tooth</t>
  </si>
  <si>
    <t>D7285</t>
  </si>
  <si>
    <t>D7286</t>
  </si>
  <si>
    <t>D7287</t>
  </si>
  <si>
    <t>Cytology Sample Collection</t>
  </si>
  <si>
    <t>D7290</t>
  </si>
  <si>
    <t>Surgical repositioning of teeth</t>
  </si>
  <si>
    <t>D7291</t>
  </si>
  <si>
    <t>Transseptal Fiberotomy</t>
  </si>
  <si>
    <t>D7310</t>
  </si>
  <si>
    <t>Alveoplasty w/ extraction</t>
  </si>
  <si>
    <t>D7311</t>
  </si>
  <si>
    <t xml:space="preserve"> Alveoloplasty with Extractions 1-3</t>
  </si>
  <si>
    <t>D7320</t>
  </si>
  <si>
    <t>Alveoplasty w/o extraction</t>
  </si>
  <si>
    <t>D7321</t>
  </si>
  <si>
    <t>Alveoloplasty not w/extracts</t>
  </si>
  <si>
    <t>D7340</t>
  </si>
  <si>
    <t>Vestibuloplasty Ridge Extension</t>
  </si>
  <si>
    <t>D7350</t>
  </si>
  <si>
    <t>Vestibuloplasty Ridge Extension Grafts</t>
  </si>
  <si>
    <t>D7410</t>
  </si>
  <si>
    <t>Excision of Benign Lesion up to 1.25 cm</t>
  </si>
  <si>
    <t>D7411</t>
  </si>
  <si>
    <t>Excision Benign Lesion &gt; 1.25 cm</t>
  </si>
  <si>
    <t>D7412</t>
  </si>
  <si>
    <t>Excision Benign Lesion Complicated</t>
  </si>
  <si>
    <t>D7413</t>
  </si>
  <si>
    <t>Excision Malignant Lesion up to 1.25 cm</t>
  </si>
  <si>
    <t>D7414</t>
  </si>
  <si>
    <t>Excision Malignant Lesion &gt; 1.25 cm</t>
  </si>
  <si>
    <t>D7415</t>
  </si>
  <si>
    <t>Excision Malignant Lesion Complicated</t>
  </si>
  <si>
    <t>D7440</t>
  </si>
  <si>
    <t>Excision Malignant Tumor Lesion 1.25 cm</t>
  </si>
  <si>
    <t>D7441</t>
  </si>
  <si>
    <t>Excision Malignant Tumor Lesion &gt; 1.25 c</t>
  </si>
  <si>
    <t>D7450</t>
  </si>
  <si>
    <t>Remov Ben Odontogenic Cyst to 1.25 cm</t>
  </si>
  <si>
    <t>D7451</t>
  </si>
  <si>
    <t>Remov Ben Odontogenic Cyst &gt; 1.25 cm</t>
  </si>
  <si>
    <t>D7460</t>
  </si>
  <si>
    <t>Remov Ben Nonodontogenic Cyst to 1.25 cm</t>
  </si>
  <si>
    <t>D7461</t>
  </si>
  <si>
    <t>Remov Ben Nonodontogenic Cyst &gt; 1.25 cm</t>
  </si>
  <si>
    <t>D7465</t>
  </si>
  <si>
    <t>Destruction Lesion Physical/Chemical</t>
  </si>
  <si>
    <t>D7471</t>
  </si>
  <si>
    <t>Removal Lateral Exostosis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</si>
  <si>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</si>
  <si>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</si>
  <si>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</si>
  <si>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</si>
  <si>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</si>
  <si>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</si>
  <si>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</si>
  <si>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Mandible</t>
  </si>
  <si>
    <t>D7510</t>
  </si>
  <si>
    <t>Incision &amp; Drainage Abscess Intraoral</t>
  </si>
  <si>
    <t>D7511</t>
  </si>
  <si>
    <t>Incision/drain abscess intra</t>
  </si>
  <si>
    <t>D7520</t>
  </si>
  <si>
    <t>Incis &amp; Drain Abscess Extraoral Soft</t>
  </si>
  <si>
    <t>D7521</t>
  </si>
  <si>
    <t>Incision/drain abscess extra</t>
  </si>
  <si>
    <t>D7530</t>
  </si>
  <si>
    <t>Removal Foreign Body/Skin/Tissue</t>
  </si>
  <si>
    <t>D7540</t>
  </si>
  <si>
    <t>Removal Reaction Producing Foreign Body</t>
  </si>
  <si>
    <t>D7550</t>
  </si>
  <si>
    <t>Part Ostectomy/Sequestrectomy</t>
  </si>
  <si>
    <t>D7560</t>
  </si>
  <si>
    <t xml:space="preserve"> Maxillary Sinusotomy</t>
  </si>
  <si>
    <t>D7610</t>
  </si>
  <si>
    <t>Maxilla Open Reduction Teeth Immobilize</t>
  </si>
  <si>
    <t>D7620</t>
  </si>
  <si>
    <t>Maxilla Close Reduction Teeth Immobilize</t>
  </si>
  <si>
    <t>D7630</t>
  </si>
  <si>
    <t>Mandible Open Reduction Teeth Immobilize</t>
  </si>
  <si>
    <t>D7640</t>
  </si>
  <si>
    <t>Mandible Close Reduct Teeth Immobilize</t>
  </si>
  <si>
    <t>D7650</t>
  </si>
  <si>
    <t>Malar/Zygomatic Arch Open Reduction</t>
  </si>
  <si>
    <t>D7660</t>
  </si>
  <si>
    <t>Malar/Zygomatic Arch Closed Reduction</t>
  </si>
  <si>
    <t>D7670</t>
  </si>
  <si>
    <t>Alveolus Closed Reduction</t>
  </si>
  <si>
    <t>D7671</t>
  </si>
  <si>
    <t>Alveolus Open Reduction</t>
  </si>
  <si>
    <t>D7680</t>
  </si>
  <si>
    <t>Facial Bones Complicated Reduction</t>
  </si>
  <si>
    <t>D7710</t>
  </si>
  <si>
    <t>Maxilla Open Reduction</t>
  </si>
  <si>
    <t>D7720</t>
  </si>
  <si>
    <t>Maxilla Closed Reduction</t>
  </si>
  <si>
    <t>D7730</t>
  </si>
  <si>
    <t>Mandible Open Reduction</t>
  </si>
  <si>
    <t>D7740</t>
  </si>
  <si>
    <t>Mandible Closed Reduction</t>
  </si>
  <si>
    <t>D7750</t>
  </si>
  <si>
    <t>D7760</t>
  </si>
  <si>
    <t>Malar/Zygomatic Arch Close Reduction</t>
  </si>
  <si>
    <t>D7770</t>
  </si>
  <si>
    <t>Alveolus Open Reduction Stabilization</t>
  </si>
  <si>
    <t>D7771</t>
  </si>
  <si>
    <t>Alveolus Closed Reduction Stabilization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</si>
  <si>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</si>
  <si>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</si>
  <si>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</si>
  <si>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</si>
  <si>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</si>
  <si>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</si>
  <si>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</si>
  <si>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</si>
  <si>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</si>
  <si>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</si>
  <si>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</si>
  <si>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</si>
  <si>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</si>
  <si>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</si>
  <si>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</si>
  <si>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</si>
  <si>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</si>
  <si>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</si>
  <si>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</si>
  <si>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</si>
  <si>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</si>
  <si>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</si>
  <si>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Artoplasty</t>
  </si>
  <si>
    <t>D7870</t>
  </si>
  <si>
    <t>Arthrocentesis</t>
  </si>
  <si>
    <t>D7871</t>
  </si>
  <si>
    <t>Non-Arthroscopic Lysis and Lavage</t>
  </si>
  <si>
    <t>D7872</t>
  </si>
  <si>
    <t>Arthroscopy Diagnosis with/wo Biopsy</t>
  </si>
  <si>
    <t>D7873</t>
  </si>
  <si>
    <t>Arthroscopy Surgical Lavage &amp; Lysis Adh</t>
  </si>
  <si>
    <t>D7874</t>
  </si>
  <si>
    <t>Arthroscopy Surgical Disc Reposit &amp; Stab</t>
  </si>
  <si>
    <t>D7875</t>
  </si>
  <si>
    <t>Arthroscopy Surgical Synovectomy</t>
  </si>
  <si>
    <t>D7876</t>
  </si>
  <si>
    <t>Arthroscopy Surgica Discectomy</t>
  </si>
  <si>
    <t>D7877</t>
  </si>
  <si>
    <t>Arthroscopy Surgical Debridement</t>
  </si>
  <si>
    <t>D7880</t>
  </si>
  <si>
    <t>Occlusal Orthotic Device</t>
  </si>
  <si>
    <t>D7899</t>
  </si>
  <si>
    <t>Unspecified TMD Therapy</t>
  </si>
  <si>
    <t>D7910</t>
  </si>
  <si>
    <t>Suture Recent Small Wounds up to 5 cm</t>
  </si>
  <si>
    <t>D7911</t>
  </si>
  <si>
    <t>Complicated Suture  up to 5 cm</t>
  </si>
  <si>
    <t>D7912</t>
  </si>
  <si>
    <t>Complicated Suture &gt; 5 cm</t>
  </si>
  <si>
    <t>D7920</t>
  </si>
  <si>
    <t>Skin Graft Identify Defect Covered</t>
  </si>
  <si>
    <t>D7940</t>
  </si>
  <si>
    <t>Osteplasty Orthognathic Deformities</t>
  </si>
  <si>
    <t>D7941</t>
  </si>
  <si>
    <t>Osteotomy Mandibular Rami</t>
  </si>
  <si>
    <t>D7943</t>
  </si>
  <si>
    <t>Osteotomy Mandibular Rami w/ Bone Graft</t>
  </si>
  <si>
    <t>D7944</t>
  </si>
  <si>
    <t>Bone cutting segmented</t>
  </si>
  <si>
    <t>D7945</t>
  </si>
  <si>
    <t>Osteotomy Body Mandible</t>
  </si>
  <si>
    <t>D7946</t>
  </si>
  <si>
    <t>LeFort I Maxilla Total</t>
  </si>
  <si>
    <t>D7947</t>
  </si>
  <si>
    <t>LeFort I Maxilla Segmented</t>
  </si>
  <si>
    <t>D7948</t>
  </si>
  <si>
    <t>LeFort II/LeFortIII w/o Bone Graft</t>
  </si>
  <si>
    <t>D7949</t>
  </si>
  <si>
    <t>LeFort II/LeFortIII w/ Bone Graft</t>
  </si>
  <si>
    <t>D7950</t>
  </si>
  <si>
    <t>Mandible graft</t>
  </si>
  <si>
    <t>D7951</t>
  </si>
  <si>
    <t>Sinus aug w bone or bone sub</t>
  </si>
  <si>
    <t>D7955</t>
  </si>
  <si>
    <t>Repair Maxillofacial Soft &amp; Hard Tissue</t>
  </si>
  <si>
    <t>D7960</t>
  </si>
  <si>
    <t>Frenulectomy/frenectomy</t>
  </si>
  <si>
    <t>D7963</t>
  </si>
  <si>
    <t>Frenuloplasty</t>
  </si>
  <si>
    <t>D7970</t>
  </si>
  <si>
    <t>Excision Hyperplastic Tissue per Arch</t>
  </si>
  <si>
    <t>D7971</t>
  </si>
  <si>
    <t>Excision Pericoronal Gingiva</t>
  </si>
  <si>
    <t>D7972</t>
  </si>
  <si>
    <t>Surgical Reduction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</si>
  <si>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</si>
  <si>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</si>
  <si>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</si>
  <si>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</si>
  <si>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</si>
  <si>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</si>
  <si>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</si>
  <si>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Salivary Fistula</t>
  </si>
  <si>
    <t>D7990</t>
  </si>
  <si>
    <t>Emergency Tracheotomy</t>
  </si>
  <si>
    <t>D7991</t>
  </si>
  <si>
    <t>Coronoidectomy</t>
  </si>
  <si>
    <t>D7995</t>
  </si>
  <si>
    <t>Synthetic Graft Mandible/Facial Bones</t>
  </si>
  <si>
    <t>D7996</t>
  </si>
  <si>
    <t>Implant Mandible Augmentation Purposes</t>
  </si>
  <si>
    <t>D7997</t>
  </si>
  <si>
    <t>Appliance Removal</t>
  </si>
  <si>
    <t>D7999</t>
  </si>
  <si>
    <t>Unspecified Oral Surgery</t>
  </si>
  <si>
    <t>D8050</t>
  </si>
  <si>
    <t>Interceptive Ortho Primary Dentition</t>
  </si>
  <si>
    <t>D8060</t>
  </si>
  <si>
    <t>Interceptive Ortho Transition Dentition</t>
  </si>
  <si>
    <t>D8070</t>
  </si>
  <si>
    <t>Comprehen Ortho Transition Dentition</t>
  </si>
  <si>
    <t>D8080</t>
  </si>
  <si>
    <t>Comprehen Ortho Adolescent Dentition</t>
  </si>
  <si>
    <t>D8090</t>
  </si>
  <si>
    <t>Comprehen Ortho Adult Dentition</t>
  </si>
  <si>
    <t>D8210</t>
  </si>
  <si>
    <t>Removable Appliance Therapy</t>
  </si>
  <si>
    <t>D8220</t>
  </si>
  <si>
    <t>Fixed Appliance Therapy</t>
  </si>
  <si>
    <t>D8660</t>
  </si>
  <si>
    <t>D8999</t>
  </si>
  <si>
    <t>Unspec orthodontic procedure by report</t>
  </si>
  <si>
    <t>D9110</t>
  </si>
  <si>
    <t>Palliative Emergency Minor</t>
  </si>
  <si>
    <t>D9230</t>
  </si>
  <si>
    <t>Analgesia</t>
  </si>
  <si>
    <t>D9248</t>
  </si>
  <si>
    <t>D9310</t>
  </si>
  <si>
    <t>Dental consultation</t>
  </si>
  <si>
    <t>D9410</t>
  </si>
  <si>
    <t>House/Extended Care Facility Call</t>
  </si>
  <si>
    <t>D9420</t>
  </si>
  <si>
    <t>Hospital/ASC call</t>
  </si>
  <si>
    <t>D9911</t>
  </si>
  <si>
    <t>Application Desensitizing Resin</t>
  </si>
  <si>
    <t>D9951</t>
  </si>
  <si>
    <t>Occlusal Adjustment Limited</t>
  </si>
  <si>
    <t>D9952</t>
  </si>
  <si>
    <t>Occlusal Adjustment Complete</t>
  </si>
  <si>
    <t>D9971</t>
  </si>
  <si>
    <t>Odontoplasty 1-2 Teeth</t>
  </si>
  <si>
    <t>D9999</t>
  </si>
  <si>
    <t>Code is manually priced</t>
  </si>
  <si>
    <t>1.00</t>
  </si>
  <si>
    <t>2d oral/facial photographic image obtained intra-orally or extra-orally</t>
  </si>
  <si>
    <t>D0351</t>
  </si>
  <si>
    <t>3d photographic image</t>
  </si>
  <si>
    <t>Topical application of fluoride - excluding varnish</t>
  </si>
  <si>
    <t>D1353</t>
  </si>
  <si>
    <t>Sealant repair - per tooth</t>
  </si>
  <si>
    <t>Re-cement or re-bond inlay, onlay, veneer or partial coverage restoration</t>
  </si>
  <si>
    <t>Re-cement or re-bond crown</t>
  </si>
  <si>
    <t>Apexification/recalcification - initial visit (apical closure/calcific repair of perforations, root resorption, etc.)</t>
  </si>
  <si>
    <t>Osseous surgery (including elevation of a full thickness flap entry and closure) - four or more contiguous teeth or tooth bounded spaces per quadrant</t>
  </si>
  <si>
    <t>Osseous surgery (including elevation of a full thickness flap entry and closure) - one to three contiguous teeth or tooth bounded spaces per quadrant</t>
  </si>
  <si>
    <t>Re-cement or re-bond implant/abutment supported crown</t>
  </si>
  <si>
    <t>Re-cement or re-bond implant/abutment supported fixed partial denture</t>
  </si>
  <si>
    <t>Re-cement or re-bond fixed partial denture</t>
  </si>
  <si>
    <t>D7111</t>
  </si>
  <si>
    <t>Extraction, coronal remnants</t>
  </si>
  <si>
    <t>Incisional biopsy of oral tissue - hard (bone, tooth)</t>
  </si>
  <si>
    <t>Incisional biopsy of oral tissue - soft</t>
  </si>
  <si>
    <t>Pre-orthodontic treatment examination to monitor growth and development</t>
  </si>
  <si>
    <t>D9219</t>
  </si>
  <si>
    <t>Evaluation for deep sedation or general anesthesia</t>
  </si>
  <si>
    <t>Non-intravenous moderate (conscious) sedation</t>
  </si>
  <si>
    <t>D0251</t>
  </si>
  <si>
    <t>Extraoral posterior dental radiographic image</t>
  </si>
  <si>
    <t>D4283</t>
  </si>
  <si>
    <t>Autogenous connective tissue graft procedure (including donor and recipient surgical sites) – each additional contiguous tooth, implant or edentulous tooth position in same graft site</t>
  </si>
  <si>
    <t>D4285</t>
  </si>
  <si>
    <t>Non-autogenous connective tissue graft procedure (including recipient surgical site and donor material) – each additional contiguous tooth, implant or edentulous tooth position in same graft site</t>
  </si>
  <si>
    <t>D5221</t>
  </si>
  <si>
    <t>Immediate Maxillary partial denture- resin base (including any conventional clasps, rests and teeth)</t>
  </si>
  <si>
    <t>D5222</t>
  </si>
  <si>
    <t>Immediate mandibular partial denture – resin base (including any conventional clasps, rests and teeth)</t>
  </si>
  <si>
    <t>D5223</t>
  </si>
  <si>
    <t>Immediate maxillary partial denture – cast metal framework with resin denture bases (including any conventional clasps, rests and teeth)</t>
  </si>
  <si>
    <t>D5224</t>
  </si>
  <si>
    <t>Immediate mandibular partial denture – cast metal framework with resin denture bases (including any conventional clasps, rests and teeth)</t>
  </si>
  <si>
    <t>D7881</t>
  </si>
  <si>
    <t>Occlusal orthotic device adjustment</t>
  </si>
  <si>
    <t>D9223</t>
  </si>
  <si>
    <t>Deep sedation/general anesthesia – each 15 minute increment</t>
  </si>
  <si>
    <t>D9243</t>
  </si>
  <si>
    <t>Intravenous moderate (conscious) sedation/analgesia – each 15 minute increment</t>
  </si>
  <si>
    <t>D9943</t>
  </si>
  <si>
    <t>Occlusal guard adjustment</t>
  </si>
  <si>
    <t>Procedure Code Description</t>
  </si>
  <si>
    <t>D0411</t>
  </si>
  <si>
    <t>HBA1C In-Office Point of Service Testing</t>
  </si>
  <si>
    <t>D0414</t>
  </si>
  <si>
    <t>Lab Process Microbial Spec</t>
  </si>
  <si>
    <t>D0999</t>
  </si>
  <si>
    <t>Unspecified Diagnostic Procedure, By Report</t>
  </si>
  <si>
    <t>Code is Manually Priced</t>
  </si>
  <si>
    <t>D1575</t>
  </si>
  <si>
    <t>Distal Shoe Space Maintainer-Fixed, Unilateral</t>
  </si>
  <si>
    <t>D1999</t>
  </si>
  <si>
    <t>Unspecified Preventative Procedure, By Report</t>
  </si>
  <si>
    <t>D4346</t>
  </si>
  <si>
    <t>Scaling in the Presence of Generalized Moderate or Severe Gingival Inflammation- Full Mouth, After Oral Evaluation</t>
  </si>
  <si>
    <t>D5511</t>
  </si>
  <si>
    <t>Repair Broken Complete Denture Base- Mandibular</t>
  </si>
  <si>
    <t>D5512</t>
  </si>
  <si>
    <t>Repair Broken Complete Denture Base- Maxillary</t>
  </si>
  <si>
    <t>D5621</t>
  </si>
  <si>
    <t>Repair Cast Partial Framework- Mandibular</t>
  </si>
  <si>
    <t>Repair Cast Partial Frameowork- Maxillary</t>
  </si>
  <si>
    <t>D5622</t>
  </si>
  <si>
    <t>D6081</t>
  </si>
  <si>
    <t>Scaling and Debridement in the Presence of Inflammation or Mucositis of a Single Implant, Including Cleaning of the Implant Surfaces, Without Flap Entry and Closure</t>
  </si>
  <si>
    <t>D7979</t>
  </si>
  <si>
    <t>Non-Surgical Sialithotomy</t>
  </si>
  <si>
    <t>D8670</t>
  </si>
  <si>
    <t>Periodic Orthodontic Treatment Visit</t>
  </si>
  <si>
    <t>D8680</t>
  </si>
  <si>
    <t>Orthodontic Retention</t>
  </si>
  <si>
    <t>D9222</t>
  </si>
  <si>
    <t>Deep Sedation/General Anesthesia- First 15 Minutes</t>
  </si>
  <si>
    <t>D9239</t>
  </si>
  <si>
    <t>Intravenous Moderate (Conscious) Sedation/Analgesia- First 15 Minutes</t>
  </si>
  <si>
    <t>D9311</t>
  </si>
  <si>
    <t>Consultation with Medical Health Care Professional</t>
  </si>
  <si>
    <t>D9996</t>
  </si>
  <si>
    <t>Tele-Dentistry- Asynchronous</t>
  </si>
  <si>
    <t>D5611</t>
  </si>
  <si>
    <t>Repair Resin Partial Denture Base- Mandibular</t>
  </si>
  <si>
    <t>D5612</t>
  </si>
  <si>
    <t>Repair Resin Partial Denture Base- Maxillary</t>
  </si>
  <si>
    <t>D6118</t>
  </si>
  <si>
    <t>Implant/Abutment Supported Interim Fixed Denture for Edentulous Arch- Mandibular</t>
  </si>
  <si>
    <t>D6119</t>
  </si>
  <si>
    <t>Implant/Abutment Supported Interim Fixed Denture for Edentulous Arch-Maxillary</t>
  </si>
  <si>
    <t>D7296</t>
  </si>
  <si>
    <t>D7297</t>
  </si>
  <si>
    <t>Corticotomy- One to Three Teeth or Tooth Spaces, Per Quadrant</t>
  </si>
  <si>
    <t>Corticotomy- Four or More Teeth or Tooth Spaces, Per Quadrant</t>
  </si>
  <si>
    <t>D8695</t>
  </si>
  <si>
    <t>Removal of Fixed Orthodontic Appliances for Reasons Oher Than Completion of Treatment</t>
  </si>
  <si>
    <t>FFS Base Value
EFFECTIVE 01/01/2018</t>
  </si>
  <si>
    <t>D0391</t>
  </si>
  <si>
    <t>Interpretation of Diagnostic Image, by report</t>
  </si>
  <si>
    <t>D2929</t>
  </si>
  <si>
    <t>Prefabricated Porcelain/Ceramic Crown- Primary Tooth</t>
  </si>
  <si>
    <t>D1354</t>
  </si>
  <si>
    <t>D0412</t>
  </si>
  <si>
    <t>Blood Glucose Level Test</t>
  </si>
  <si>
    <t>D1516</t>
  </si>
  <si>
    <t>Space Maintainer Fixed Bilateral Maxillary 
(Replaces D1515)</t>
  </si>
  <si>
    <t>D1517</t>
  </si>
  <si>
    <t>Space Maintainer Fixed Bilateral Mandibular 
(Replaces D1515)</t>
  </si>
  <si>
    <t>D1526</t>
  </si>
  <si>
    <t>Space Maintainer Removable Bilateral Maxillary 
(Replaces D1525)</t>
  </si>
  <si>
    <t>D1527</t>
  </si>
  <si>
    <t>Space Maintainer Removable Bilateral Mandibular
(Replaces D1525)</t>
  </si>
  <si>
    <t>D5282</t>
  </si>
  <si>
    <t>D5283</t>
  </si>
  <si>
    <t>D9944</t>
  </si>
  <si>
    <t>Occlusal Guard- Hard Appliance, Full Arch
(Replaces D9940)</t>
  </si>
  <si>
    <t>D9945</t>
  </si>
  <si>
    <t>Occlusal Guard- Soft Appliance, Full Arch 
(Replaces D9940)</t>
  </si>
  <si>
    <t>D9946</t>
  </si>
  <si>
    <t>Occlusal Guard- Hard Appliance, Partial Arch 
(Replaces D9940)</t>
  </si>
  <si>
    <t>Interim Caries Arresting Medicament Application, Per Tooth</t>
  </si>
  <si>
    <t>D9613</t>
  </si>
  <si>
    <t>Infiltration of Sustained Release Therapeutic Drug- Single or Multiple Sites</t>
  </si>
  <si>
    <t>Unspecified Adjunctive Procedure, by report</t>
  </si>
  <si>
    <t>FFS Base Value Effective 01/01/2020</t>
  </si>
  <si>
    <t>D1551</t>
  </si>
  <si>
    <t>Re-cement or Re-bond Bilateral Space Maintainer- Maxillary
(Replacing D1550)</t>
  </si>
  <si>
    <t>D1552</t>
  </si>
  <si>
    <t>Re-cement or Re-bond Bilateral Space Maintainer- Mandibular
(Replacing D1550)</t>
  </si>
  <si>
    <t>D1553</t>
  </si>
  <si>
    <t>Re-cement or Re-bond Unilateral Space Maintainer- Per Quadrant
(Replacing D1550)</t>
  </si>
  <si>
    <t>D1556</t>
  </si>
  <si>
    <t>Removal of Fixed Unilateral Space Maintainer- Per Quadrant
(Replacing D1555)</t>
  </si>
  <si>
    <t>D1557</t>
  </si>
  <si>
    <t>Removal of Fixed Bilateral Space Maintainer- Maxillary
(Replacing D1555)</t>
  </si>
  <si>
    <t>D1558</t>
  </si>
  <si>
    <t>Removal of Fixed Bilateral Space Maintainer- Mandibular
(Replacing D1555)</t>
  </si>
  <si>
    <t>D2753</t>
  </si>
  <si>
    <t>Crown Porcelain Fused to Titanium and Titanium Alloys</t>
  </si>
  <si>
    <t>Removable Unilateral Partial Denture- One Piece Cast Metal Including Clasps and Teeth, Maxillary</t>
  </si>
  <si>
    <t>Removable Unilateral Partial Denture- One Piece Cast Metal Including Clasps and Teeth, Mandibular</t>
  </si>
  <si>
    <t>D5284</t>
  </si>
  <si>
    <t>Removable Unilateral Partial Denture- One Piece Flexible Base (Including Clasps and Teeth)- Per Quadrant</t>
  </si>
  <si>
    <t>D5286</t>
  </si>
  <si>
    <t>Removable Unilateral Partial Denture- One Piece Resin (Including Clasps and Teeth)- Per Quadrant</t>
  </si>
  <si>
    <t>D6082</t>
  </si>
  <si>
    <t>Implant Supported Crown- Porcelain Fused to Predominantly Base Alloy</t>
  </si>
  <si>
    <t>D6086</t>
  </si>
  <si>
    <t>Implant Supported Crown- Predominantly Base Alloys</t>
  </si>
  <si>
    <t>D6098</t>
  </si>
  <si>
    <t>Implant Supported Retainer- Porcelain Fused to Predominantly Base Alloys</t>
  </si>
  <si>
    <t>D6121</t>
  </si>
  <si>
    <t>Implant Supported Retainer for Metal FPD- Predominantly Base Alloys</t>
  </si>
  <si>
    <t>D8696</t>
  </si>
  <si>
    <t>Repair of Orthodonitic Appliance- Maxillary
(Replacing D8691)</t>
  </si>
  <si>
    <t>D8697</t>
  </si>
  <si>
    <t>Repair of Orthodontic Appliance- Mandibular
(Replacing D8691)</t>
  </si>
  <si>
    <t>D8698</t>
  </si>
  <si>
    <t>Re-cement or Re-bond Fixed Retainer- Maxillary
(Replacing D8693)</t>
  </si>
  <si>
    <t>D8699</t>
  </si>
  <si>
    <t>Re-cement or Rebond Fixed Retainer- Mandibular
(Replacing D8693)</t>
  </si>
  <si>
    <t>D8701</t>
  </si>
  <si>
    <t>Repair of Fixed Retainer, Includes Reattachment- Maxillary
(Replacing D8694)</t>
  </si>
  <si>
    <t>D8702</t>
  </si>
  <si>
    <t>Repair of Fixed Retainer, Includes Reattachment- Mandibular
(Replacing D8694)</t>
  </si>
  <si>
    <t>D8703</t>
  </si>
  <si>
    <t>Replacement of Lost or Broken Retainer- Maxillary
(Replacing D8692)</t>
  </si>
  <si>
    <t>D8704</t>
  </si>
  <si>
    <t>Replacement of Lost or Broken Retainer- Mandibular
(Replacing D8692)</t>
  </si>
  <si>
    <t>FFS Base Value Effective 07/01/2020</t>
  </si>
  <si>
    <t>D2928</t>
  </si>
  <si>
    <t>Prefabricated porcelain/ceramic crown – permanent tooth</t>
  </si>
  <si>
    <t>D7961</t>
  </si>
  <si>
    <t xml:space="preserve"> Buccal/labial frenectomy (frenulectomy)- Separate procedure not incidental to another procedure
(Replacing D7960)</t>
  </si>
  <si>
    <t>D7962</t>
  </si>
  <si>
    <t>Lingual frenectomy (frenulectomy)-Separate procedure not incidental to another procedure
(Replacing D7960)</t>
  </si>
  <si>
    <t>D9995</t>
  </si>
  <si>
    <t>Teledentistry- Synchronous; real-time encounter</t>
  </si>
  <si>
    <t>Surgical Isolation Tooth with Rubber Dam</t>
  </si>
  <si>
    <t>D1701</t>
  </si>
  <si>
    <t>D1702</t>
  </si>
  <si>
    <t>D1703</t>
  </si>
  <si>
    <t>Pfizer-BioNTech Covid-19 vaccine administration - first dose
SARSCOV2 COVID-19 VAC mRNA 30mcg/0.3mL IM DOSE 1</t>
  </si>
  <si>
    <t>Pfizer-BioNTech Covid-19 vaccine administration - second dose
SARSCOV2 COVID-19 VAC mRNA 30mcg/0.3mL IM DOSE 2</t>
  </si>
  <si>
    <t>Moderna Covid-19 vaccine administration - first dose
SARSCOV2 COVID-19 VAC mRNA 100mcg/0.5mL IM DOSE 1</t>
  </si>
  <si>
    <t>D1704</t>
  </si>
  <si>
    <t>Moderna Covid-19 vaccine administration - second dose
SARSCOV2 COVID-19 VAC mRNA 100mcg/0.5mL IM DOSE 2</t>
  </si>
  <si>
    <t>D1707</t>
  </si>
  <si>
    <t>Janssen Covid-19 vaccine administration
SARSCOV2 COVID-19 VAC Ad26 5x1010 VP/.5mL IM SINGLE DOSE</t>
  </si>
  <si>
    <t>D4322</t>
  </si>
  <si>
    <t>D4323</t>
  </si>
  <si>
    <t>D5765</t>
  </si>
  <si>
    <t>D3921</t>
  </si>
  <si>
    <t>D5725</t>
  </si>
  <si>
    <t>Soft Liner for Complete or Partial Removable Denture-Indirect</t>
  </si>
  <si>
    <t>Decoronation or Submergence of an Erupted Tooth (Adult Only)</t>
  </si>
  <si>
    <t>Splint – intracoronal; natural teeth or prosthetic crowns Child Only
(replaces D4320)</t>
  </si>
  <si>
    <t>Splint- extra-coronal;natural teeth or prosthetic crowns Child Only
(replaces D4321)</t>
  </si>
  <si>
    <t>Rebase Hybrid Prosthesis</t>
  </si>
  <si>
    <t>D8010</t>
  </si>
  <si>
    <t>Limited Orthodontic Treatment of Primary Dentition</t>
  </si>
  <si>
    <t>D8020</t>
  </si>
  <si>
    <t>Limited Orthodontic Treatment of the Transitional Dentition</t>
  </si>
  <si>
    <t>D0372</t>
  </si>
  <si>
    <t xml:space="preserve"> Intraoral Tomosynthesis - Comprehensive Series of Radiographic Images</t>
  </si>
  <si>
    <t>D0373</t>
  </si>
  <si>
    <t xml:space="preserve"> Intraoral Tomosynthesis - Bitewing Radiographic Image</t>
  </si>
  <si>
    <t>D0374</t>
  </si>
  <si>
    <t>Intraoral Tomosynthesis - Periapical Radiographic Image</t>
  </si>
  <si>
    <t>D0387</t>
  </si>
  <si>
    <t xml:space="preserve"> Intraoral Tomosynthesis - Comprehensive Series of Radiographic Images - Image Capture Only</t>
  </si>
  <si>
    <t>D0388</t>
  </si>
  <si>
    <t xml:space="preserve"> Intraoral Tomosynthesis - Bitewing Radiographic Image - Image Capture Only</t>
  </si>
  <si>
    <t>D0389</t>
  </si>
  <si>
    <t>Intraoral Tomosynthesis - Periapical Radiographic Image - Image Capture Only</t>
  </si>
  <si>
    <t>D1781</t>
  </si>
  <si>
    <t>Vaccine administration - Human PapillomaVirus - Dose 1  Gardasil 9 0.5mL intramuscular vaccine injection.</t>
  </si>
  <si>
    <t>D1782</t>
  </si>
  <si>
    <t>Vaccine administration - Human PapillomaVirus - Dose 2  </t>
  </si>
  <si>
    <t>D1783</t>
  </si>
  <si>
    <t>Vaccine administration - Human PapillomaVirus - Dose 3</t>
  </si>
  <si>
    <t>D4286</t>
  </si>
  <si>
    <t xml:space="preserve">Removal of Non-Resorbable Barrier </t>
  </si>
  <si>
    <t>D6105</t>
  </si>
  <si>
    <t>Removal of implant body not requiring bone removal or flap elevation</t>
  </si>
  <si>
    <t>D6106</t>
  </si>
  <si>
    <t>Guided tissue regeneration - resorbable barrier, per implant</t>
  </si>
  <si>
    <t>D6107</t>
  </si>
  <si>
    <t>Guided tissue regeneration - non-resorbable barrier, per implant</t>
  </si>
  <si>
    <t>D6197</t>
  </si>
  <si>
    <t xml:space="preserve"> Replacement of restorative material used to close an access opening of a screw-retained implant supported</t>
  </si>
  <si>
    <t>D7509</t>
  </si>
  <si>
    <t>Marsupialization of odontogenic cyst</t>
  </si>
  <si>
    <t>D7956</t>
  </si>
  <si>
    <t>Guided tissue regeneration, edentulous area - resorbable barrier, per site</t>
  </si>
  <si>
    <t>D7957</t>
  </si>
  <si>
    <t>Guided tissue regeneration, edentulous area - non-resorbable barrier per site</t>
  </si>
  <si>
    <t>D0380</t>
  </si>
  <si>
    <t>CBCT image capture with limited field of view-less than on whole jaw.</t>
  </si>
  <si>
    <t>D0383</t>
  </si>
  <si>
    <t>CBCT image capture with field of view of both jaws, with or without cranium.</t>
  </si>
  <si>
    <t>D0384</t>
  </si>
  <si>
    <t> CBCT image capture of TMJ series including two or more exposures.</t>
  </si>
  <si>
    <t>D0385</t>
  </si>
  <si>
    <t> Maxillofacial MRI image capture.</t>
  </si>
  <si>
    <t>D0386</t>
  </si>
  <si>
    <t>Maxillofacial ultrasound image capture</t>
  </si>
  <si>
    <t>FFS Base Value Effective 07/01/2023</t>
  </si>
  <si>
    <t>D2991</t>
  </si>
  <si>
    <t>Application of hydroxyapatite regeneration medicament-per tooth</t>
  </si>
  <si>
    <t>D6089</t>
  </si>
  <si>
    <t>Accessing and retorquing loose dental implant screw</t>
  </si>
  <si>
    <t>D7284</t>
  </si>
  <si>
    <t>Excisional biopsy of minor salivary glands, by report</t>
  </si>
  <si>
    <t>D9939</t>
  </si>
  <si>
    <t>Placement of a custom removable clear plastic temporary aesthetic appliance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</si>
</sst>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4" fillId="0" borderId="0" xfId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5" fillId="2" borderId="2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0" xfId="0" applyNumberFormat="1" applyFont="1" applyFill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vertical="center" wrapText="1"/>
    </xf>
    <xf numFmtId="44" fontId="6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6" fillId="0" borderId="0" xfId="0" applyFont="1"/>
    <xf numFmtId="165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78"/>
  <sheetViews>
    <sheetView view="pageLayout" topLeftCell="A34" zoomScale="90" zoomScaleNormal="100" zoomScalePageLayoutView="90" workbookViewId="0">
      <selection activeCell="F1" sqref="F1:I1048576"/>
    </sheetView>
  </sheetViews>
  <sheetFormatPr defaultColWidth="8.81640625" defaultRowHeight="14" x14ac:dyDescent="0.35"/>
  <cols>
    <col min="1" max="1" width="11.81640625" style="3" customWidth="1"/>
    <col min="2" max="2" width="31" style="7" customWidth="1"/>
    <col min="3" max="3" width="13" style="12" customWidth="1"/>
    <col min="4" max="5" width="11.54296875" style="22" customWidth="1"/>
    <col min="6" max="6" width="12.1796875" style="7" customWidth="1"/>
    <col min="7" max="7" width="12.81640625" style="23" customWidth="1"/>
    <col min="8" max="8" width="6" style="15" customWidth="1"/>
    <col min="9" max="9" width="5.7265625" style="15" customWidth="1"/>
    <col min="10" max="10" width="11.26953125" style="7" bestFit="1" customWidth="1"/>
    <col min="11" max="16384" width="8.81640625" style="7"/>
  </cols>
  <sheetData>
    <row r="1" spans="1:10" s="9" customFormat="1" ht="98" x14ac:dyDescent="0.35">
      <c r="A1" s="4" t="s">
        <v>0</v>
      </c>
      <c r="B1" s="4" t="s">
        <v>837</v>
      </c>
      <c r="C1" s="16" t="s">
        <v>889</v>
      </c>
      <c r="D1" s="20" t="s">
        <v>917</v>
      </c>
      <c r="E1" s="20" t="s">
        <v>962</v>
      </c>
      <c r="F1" s="8" t="s">
        <v>1</v>
      </c>
      <c r="G1" s="20" t="s">
        <v>2</v>
      </c>
      <c r="H1" s="4" t="s">
        <v>3</v>
      </c>
      <c r="I1" s="4" t="s">
        <v>4</v>
      </c>
    </row>
    <row r="2" spans="1:10" x14ac:dyDescent="0.35">
      <c r="A2" s="2" t="s">
        <v>5</v>
      </c>
      <c r="B2" s="5" t="s">
        <v>6</v>
      </c>
      <c r="C2" s="17">
        <v>21.66</v>
      </c>
      <c r="D2" s="24">
        <v>22.1</v>
      </c>
      <c r="E2" s="24">
        <f>D2*0.99</f>
        <v>21.879000000000001</v>
      </c>
      <c r="F2" s="1" t="s">
        <v>792</v>
      </c>
      <c r="G2" s="21">
        <f>(D2*F2)</f>
        <v>22.1</v>
      </c>
      <c r="H2" s="13">
        <v>0</v>
      </c>
      <c r="I2" s="14">
        <v>999</v>
      </c>
      <c r="J2" s="19"/>
    </row>
    <row r="3" spans="1:10" ht="28" x14ac:dyDescent="0.35">
      <c r="A3" s="2" t="s">
        <v>7</v>
      </c>
      <c r="B3" s="5" t="s">
        <v>8</v>
      </c>
      <c r="C3" s="17">
        <v>32.49</v>
      </c>
      <c r="D3" s="24">
        <v>33.14</v>
      </c>
      <c r="E3" s="24">
        <f t="shared" ref="E3:E66" si="0">D3*0.99</f>
        <v>32.808599999999998</v>
      </c>
      <c r="F3" s="1" t="s">
        <v>792</v>
      </c>
      <c r="G3" s="21">
        <f t="shared" ref="G3:G40" si="1">(D3*F3)</f>
        <v>33.14</v>
      </c>
      <c r="H3" s="13">
        <v>0</v>
      </c>
      <c r="I3" s="14">
        <v>999</v>
      </c>
      <c r="J3" s="19"/>
    </row>
    <row r="4" spans="1:10" x14ac:dyDescent="0.35">
      <c r="A4" s="2" t="s">
        <v>9</v>
      </c>
      <c r="B4" s="5" t="s">
        <v>10</v>
      </c>
      <c r="C4" s="17">
        <v>30.87</v>
      </c>
      <c r="D4" s="24">
        <v>31.49</v>
      </c>
      <c r="E4" s="24">
        <f t="shared" si="0"/>
        <v>31.175099999999997</v>
      </c>
      <c r="F4" s="1" t="s">
        <v>792</v>
      </c>
      <c r="G4" s="21">
        <f t="shared" si="1"/>
        <v>31.49</v>
      </c>
      <c r="H4" s="13">
        <v>0</v>
      </c>
      <c r="I4" s="14">
        <v>2</v>
      </c>
      <c r="J4" s="19"/>
    </row>
    <row r="5" spans="1:10" x14ac:dyDescent="0.35">
      <c r="A5" s="2" t="s">
        <v>11</v>
      </c>
      <c r="B5" s="5" t="s">
        <v>12</v>
      </c>
      <c r="C5" s="17">
        <v>37.35</v>
      </c>
      <c r="D5" s="24">
        <v>38.1</v>
      </c>
      <c r="E5" s="24">
        <f t="shared" si="0"/>
        <v>37.719000000000001</v>
      </c>
      <c r="F5" s="1" t="s">
        <v>792</v>
      </c>
      <c r="G5" s="21">
        <f t="shared" si="1"/>
        <v>38.1</v>
      </c>
      <c r="H5" s="13">
        <v>0</v>
      </c>
      <c r="I5" s="14">
        <v>999</v>
      </c>
      <c r="J5" s="19"/>
    </row>
    <row r="6" spans="1:10" ht="28" x14ac:dyDescent="0.35">
      <c r="A6" s="2" t="s">
        <v>13</v>
      </c>
      <c r="B6" s="5" t="s">
        <v>14</v>
      </c>
      <c r="C6" s="17">
        <v>67.650000000000006</v>
      </c>
      <c r="D6" s="24">
        <v>69.010000000000005</v>
      </c>
      <c r="E6" s="24">
        <f t="shared" si="0"/>
        <v>68.319900000000004</v>
      </c>
      <c r="F6" s="1" t="s">
        <v>792</v>
      </c>
      <c r="G6" s="21">
        <f t="shared" si="1"/>
        <v>69.010000000000005</v>
      </c>
      <c r="H6" s="13">
        <v>0</v>
      </c>
      <c r="I6" s="14">
        <v>999</v>
      </c>
      <c r="J6" s="19"/>
    </row>
    <row r="7" spans="1:10" ht="28" x14ac:dyDescent="0.35">
      <c r="A7" s="2" t="s">
        <v>15</v>
      </c>
      <c r="B7" s="5" t="s">
        <v>16</v>
      </c>
      <c r="C7" s="17">
        <v>29.76</v>
      </c>
      <c r="D7" s="24">
        <v>30.36</v>
      </c>
      <c r="E7" s="24">
        <f t="shared" si="0"/>
        <v>30.0564</v>
      </c>
      <c r="F7" s="1" t="s">
        <v>792</v>
      </c>
      <c r="G7" s="21">
        <f t="shared" si="1"/>
        <v>30.36</v>
      </c>
      <c r="H7" s="13">
        <v>0</v>
      </c>
      <c r="I7" s="14">
        <v>999</v>
      </c>
      <c r="J7" s="19"/>
    </row>
    <row r="8" spans="1:10" ht="28" x14ac:dyDescent="0.35">
      <c r="A8" s="2" t="s">
        <v>17</v>
      </c>
      <c r="B8" s="5" t="s">
        <v>18</v>
      </c>
      <c r="C8" s="17">
        <v>40.6</v>
      </c>
      <c r="D8" s="24">
        <v>41.42</v>
      </c>
      <c r="E8" s="24">
        <f t="shared" si="0"/>
        <v>41.005800000000001</v>
      </c>
      <c r="F8" s="1" t="s">
        <v>792</v>
      </c>
      <c r="G8" s="21">
        <f t="shared" si="1"/>
        <v>41.42</v>
      </c>
      <c r="H8" s="13">
        <v>0</v>
      </c>
      <c r="I8" s="14">
        <v>999</v>
      </c>
      <c r="J8" s="19"/>
    </row>
    <row r="9" spans="1:10" x14ac:dyDescent="0.35">
      <c r="A9" s="2" t="s">
        <v>19</v>
      </c>
      <c r="B9" s="5" t="s">
        <v>20</v>
      </c>
      <c r="C9" s="17">
        <v>16.13</v>
      </c>
      <c r="D9" s="24">
        <v>16.45</v>
      </c>
      <c r="E9" s="24">
        <f t="shared" si="0"/>
        <v>16.285499999999999</v>
      </c>
      <c r="F9" s="1" t="s">
        <v>792</v>
      </c>
      <c r="G9" s="21">
        <f t="shared" si="1"/>
        <v>16.45</v>
      </c>
      <c r="H9" s="13">
        <v>3</v>
      </c>
      <c r="I9" s="14">
        <v>20</v>
      </c>
      <c r="J9" s="19"/>
    </row>
    <row r="10" spans="1:10" x14ac:dyDescent="0.35">
      <c r="A10" s="2" t="s">
        <v>21</v>
      </c>
      <c r="B10" s="5" t="s">
        <v>22</v>
      </c>
      <c r="C10" s="17">
        <v>79.61</v>
      </c>
      <c r="D10" s="24">
        <v>81.209999999999994</v>
      </c>
      <c r="E10" s="24">
        <f t="shared" si="0"/>
        <v>80.397899999999993</v>
      </c>
      <c r="F10" s="1" t="s">
        <v>792</v>
      </c>
      <c r="G10" s="21">
        <f t="shared" si="1"/>
        <v>81.209999999999994</v>
      </c>
      <c r="H10" s="13">
        <v>0</v>
      </c>
      <c r="I10" s="14">
        <v>999</v>
      </c>
      <c r="J10" s="19"/>
    </row>
    <row r="11" spans="1:10" x14ac:dyDescent="0.35">
      <c r="A11" s="2" t="s">
        <v>23</v>
      </c>
      <c r="B11" s="5" t="s">
        <v>24</v>
      </c>
      <c r="C11" s="17">
        <v>11.9</v>
      </c>
      <c r="D11" s="24">
        <v>12.14</v>
      </c>
      <c r="E11" s="24">
        <f t="shared" si="0"/>
        <v>12.018600000000001</v>
      </c>
      <c r="F11" s="1" t="s">
        <v>792</v>
      </c>
      <c r="G11" s="21">
        <f t="shared" si="1"/>
        <v>12.14</v>
      </c>
      <c r="H11" s="13">
        <v>0</v>
      </c>
      <c r="I11" s="14">
        <v>999</v>
      </c>
      <c r="J11" s="19"/>
    </row>
    <row r="12" spans="1:10" x14ac:dyDescent="0.35">
      <c r="A12" s="2" t="s">
        <v>25</v>
      </c>
      <c r="B12" s="5" t="s">
        <v>26</v>
      </c>
      <c r="C12" s="17">
        <v>11.9</v>
      </c>
      <c r="D12" s="24">
        <v>12.14</v>
      </c>
      <c r="E12" s="24">
        <f t="shared" si="0"/>
        <v>12.018600000000001</v>
      </c>
      <c r="F12" s="1" t="s">
        <v>792</v>
      </c>
      <c r="G12" s="21">
        <f t="shared" si="1"/>
        <v>12.14</v>
      </c>
      <c r="H12" s="13">
        <v>0</v>
      </c>
      <c r="I12" s="14">
        <v>999</v>
      </c>
      <c r="J12" s="19"/>
    </row>
    <row r="13" spans="1:10" x14ac:dyDescent="0.35">
      <c r="A13" s="2" t="s">
        <v>27</v>
      </c>
      <c r="B13" s="5" t="s">
        <v>28</v>
      </c>
      <c r="C13" s="17">
        <v>18.940000000000001</v>
      </c>
      <c r="D13" s="24">
        <v>19.32</v>
      </c>
      <c r="E13" s="24">
        <f t="shared" si="0"/>
        <v>19.126799999999999</v>
      </c>
      <c r="F13" s="1" t="s">
        <v>792</v>
      </c>
      <c r="G13" s="21">
        <f t="shared" si="1"/>
        <v>19.32</v>
      </c>
      <c r="H13" s="13">
        <v>0</v>
      </c>
      <c r="I13" s="14">
        <v>20</v>
      </c>
      <c r="J13" s="19"/>
    </row>
    <row r="14" spans="1:10" x14ac:dyDescent="0.35">
      <c r="A14" s="2" t="s">
        <v>29</v>
      </c>
      <c r="B14" s="5" t="s">
        <v>30</v>
      </c>
      <c r="C14" s="17">
        <v>27.05</v>
      </c>
      <c r="D14" s="24">
        <v>27.59</v>
      </c>
      <c r="E14" s="24">
        <f t="shared" si="0"/>
        <v>27.3141</v>
      </c>
      <c r="F14" s="1" t="s">
        <v>792</v>
      </c>
      <c r="G14" s="21">
        <f t="shared" si="1"/>
        <v>27.59</v>
      </c>
      <c r="H14" s="13">
        <v>0</v>
      </c>
      <c r="I14" s="14">
        <v>20</v>
      </c>
      <c r="J14" s="19"/>
    </row>
    <row r="15" spans="1:10" ht="28" x14ac:dyDescent="0.35">
      <c r="A15" s="2" t="s">
        <v>815</v>
      </c>
      <c r="B15" s="5" t="s">
        <v>816</v>
      </c>
      <c r="C15" s="17">
        <v>27.05</v>
      </c>
      <c r="D15" s="24">
        <v>27.59</v>
      </c>
      <c r="E15" s="24">
        <f t="shared" si="0"/>
        <v>27.3141</v>
      </c>
      <c r="F15" s="1">
        <v>1</v>
      </c>
      <c r="G15" s="21">
        <f t="shared" si="1"/>
        <v>27.59</v>
      </c>
      <c r="H15" s="13">
        <v>0</v>
      </c>
      <c r="I15" s="14">
        <v>20</v>
      </c>
      <c r="J15" s="19"/>
    </row>
    <row r="16" spans="1:10" x14ac:dyDescent="0.35">
      <c r="A16" s="2" t="s">
        <v>31</v>
      </c>
      <c r="B16" s="5" t="s">
        <v>32</v>
      </c>
      <c r="C16" s="18">
        <v>12.44</v>
      </c>
      <c r="D16" s="24">
        <v>12.69</v>
      </c>
      <c r="E16" s="24">
        <f t="shared" si="0"/>
        <v>12.563099999999999</v>
      </c>
      <c r="F16" s="1" t="s">
        <v>792</v>
      </c>
      <c r="G16" s="21">
        <f t="shared" si="1"/>
        <v>12.69</v>
      </c>
      <c r="H16" s="13">
        <v>0</v>
      </c>
      <c r="I16" s="14">
        <v>999</v>
      </c>
      <c r="J16" s="19"/>
    </row>
    <row r="17" spans="1:10" x14ac:dyDescent="0.35">
      <c r="A17" s="2" t="s">
        <v>33</v>
      </c>
      <c r="B17" s="5" t="s">
        <v>34</v>
      </c>
      <c r="C17" s="18">
        <v>20.02</v>
      </c>
      <c r="D17" s="24">
        <v>20.420000000000002</v>
      </c>
      <c r="E17" s="24">
        <f t="shared" si="0"/>
        <v>20.215800000000002</v>
      </c>
      <c r="F17" s="1" t="s">
        <v>792</v>
      </c>
      <c r="G17" s="21">
        <f t="shared" si="1"/>
        <v>20.420000000000002</v>
      </c>
      <c r="H17" s="13">
        <v>0</v>
      </c>
      <c r="I17" s="14">
        <v>999</v>
      </c>
      <c r="J17" s="19"/>
    </row>
    <row r="18" spans="1:10" x14ac:dyDescent="0.35">
      <c r="A18" s="2" t="s">
        <v>35</v>
      </c>
      <c r="B18" s="5" t="s">
        <v>36</v>
      </c>
      <c r="C18" s="18">
        <v>23.59</v>
      </c>
      <c r="D18" s="24">
        <v>24.07</v>
      </c>
      <c r="E18" s="24">
        <f t="shared" si="0"/>
        <v>23.8293</v>
      </c>
      <c r="F18" s="1" t="s">
        <v>792</v>
      </c>
      <c r="G18" s="21">
        <f t="shared" si="1"/>
        <v>24.07</v>
      </c>
      <c r="H18" s="13">
        <v>0</v>
      </c>
      <c r="I18" s="14">
        <v>999</v>
      </c>
      <c r="J18" s="19"/>
    </row>
    <row r="19" spans="1:10" x14ac:dyDescent="0.35">
      <c r="A19" s="2" t="s">
        <v>37</v>
      </c>
      <c r="B19" s="5" t="s">
        <v>38</v>
      </c>
      <c r="C19" s="18">
        <v>28.14</v>
      </c>
      <c r="D19" s="24">
        <v>28.7</v>
      </c>
      <c r="E19" s="24">
        <f t="shared" si="0"/>
        <v>28.413</v>
      </c>
      <c r="F19" s="1" t="s">
        <v>792</v>
      </c>
      <c r="G19" s="21">
        <f t="shared" si="1"/>
        <v>28.7</v>
      </c>
      <c r="H19" s="13">
        <v>0</v>
      </c>
      <c r="I19" s="14">
        <v>999</v>
      </c>
      <c r="J19" s="19"/>
    </row>
    <row r="20" spans="1:10" x14ac:dyDescent="0.35">
      <c r="A20" s="2" t="s">
        <v>39</v>
      </c>
      <c r="B20" s="5" t="s">
        <v>40</v>
      </c>
      <c r="C20" s="18">
        <v>41.69</v>
      </c>
      <c r="D20" s="24">
        <v>42.53</v>
      </c>
      <c r="E20" s="24">
        <f t="shared" si="0"/>
        <v>42.104700000000001</v>
      </c>
      <c r="F20" s="1" t="s">
        <v>792</v>
      </c>
      <c r="G20" s="21">
        <f t="shared" si="1"/>
        <v>42.53</v>
      </c>
      <c r="H20" s="13">
        <v>0</v>
      </c>
      <c r="I20" s="14">
        <v>999</v>
      </c>
      <c r="J20" s="19"/>
    </row>
    <row r="21" spans="1:10" x14ac:dyDescent="0.35">
      <c r="A21" s="2" t="s">
        <v>41</v>
      </c>
      <c r="B21" s="5" t="s">
        <v>42</v>
      </c>
      <c r="C21" s="18">
        <v>134.75</v>
      </c>
      <c r="D21" s="24">
        <v>137.46</v>
      </c>
      <c r="E21" s="24">
        <f t="shared" si="0"/>
        <v>136.08539999999999</v>
      </c>
      <c r="F21" s="1" t="s">
        <v>792</v>
      </c>
      <c r="G21" s="21">
        <f t="shared" si="1"/>
        <v>137.46</v>
      </c>
      <c r="H21" s="13">
        <v>0</v>
      </c>
      <c r="I21" s="14">
        <v>20</v>
      </c>
      <c r="J21" s="19"/>
    </row>
    <row r="22" spans="1:10" ht="28" x14ac:dyDescent="0.35">
      <c r="A22" s="2" t="s">
        <v>43</v>
      </c>
      <c r="B22" s="5" t="s">
        <v>44</v>
      </c>
      <c r="C22" s="18">
        <v>260.05</v>
      </c>
      <c r="D22" s="24">
        <v>265.27999999999997</v>
      </c>
      <c r="E22" s="24">
        <f t="shared" si="0"/>
        <v>262.62719999999996</v>
      </c>
      <c r="F22" s="1" t="s">
        <v>792</v>
      </c>
      <c r="G22" s="21">
        <f t="shared" si="1"/>
        <v>265.27999999999997</v>
      </c>
      <c r="H22" s="13">
        <v>0</v>
      </c>
      <c r="I22" s="14">
        <v>20</v>
      </c>
      <c r="J22" s="19"/>
    </row>
    <row r="23" spans="1:10" x14ac:dyDescent="0.35">
      <c r="A23" s="2" t="s">
        <v>45</v>
      </c>
      <c r="B23" s="5" t="s">
        <v>46</v>
      </c>
      <c r="C23" s="18">
        <v>93.62</v>
      </c>
      <c r="D23" s="24">
        <v>95.51</v>
      </c>
      <c r="E23" s="24">
        <f t="shared" si="0"/>
        <v>94.554900000000004</v>
      </c>
      <c r="F23" s="1" t="s">
        <v>792</v>
      </c>
      <c r="G23" s="21">
        <f t="shared" si="1"/>
        <v>95.51</v>
      </c>
      <c r="H23" s="13">
        <v>0</v>
      </c>
      <c r="I23" s="14">
        <v>20</v>
      </c>
      <c r="J23" s="19"/>
    </row>
    <row r="24" spans="1:10" x14ac:dyDescent="0.35">
      <c r="A24" s="2" t="s">
        <v>47</v>
      </c>
      <c r="B24" s="5" t="s">
        <v>48</v>
      </c>
      <c r="C24" s="18">
        <v>213.78</v>
      </c>
      <c r="D24" s="24">
        <v>218.08</v>
      </c>
      <c r="E24" s="24">
        <f t="shared" si="0"/>
        <v>215.89920000000001</v>
      </c>
      <c r="F24" s="1" t="s">
        <v>792</v>
      </c>
      <c r="G24" s="21">
        <f t="shared" si="1"/>
        <v>218.08</v>
      </c>
      <c r="H24" s="13">
        <v>0</v>
      </c>
      <c r="I24" s="14">
        <v>20</v>
      </c>
      <c r="J24" s="19"/>
    </row>
    <row r="25" spans="1:10" x14ac:dyDescent="0.35">
      <c r="A25" s="2" t="s">
        <v>49</v>
      </c>
      <c r="B25" s="5" t="s">
        <v>50</v>
      </c>
      <c r="C25" s="18">
        <v>49.78</v>
      </c>
      <c r="D25" s="24">
        <v>50.78</v>
      </c>
      <c r="E25" s="24">
        <f t="shared" si="0"/>
        <v>50.272199999999998</v>
      </c>
      <c r="F25" s="1" t="s">
        <v>792</v>
      </c>
      <c r="G25" s="21">
        <f t="shared" si="1"/>
        <v>50.78</v>
      </c>
      <c r="H25" s="13">
        <v>6</v>
      </c>
      <c r="I25" s="14">
        <v>999</v>
      </c>
      <c r="J25" s="19"/>
    </row>
    <row r="26" spans="1:10" x14ac:dyDescent="0.35">
      <c r="A26" s="2" t="s">
        <v>51</v>
      </c>
      <c r="B26" s="5" t="s">
        <v>52</v>
      </c>
      <c r="C26" s="18">
        <v>56.29</v>
      </c>
      <c r="D26" s="24">
        <v>57.42</v>
      </c>
      <c r="E26" s="24">
        <f t="shared" si="0"/>
        <v>56.845800000000004</v>
      </c>
      <c r="F26" s="1" t="s">
        <v>792</v>
      </c>
      <c r="G26" s="21">
        <f t="shared" si="1"/>
        <v>57.42</v>
      </c>
      <c r="H26" s="13">
        <v>0</v>
      </c>
      <c r="I26" s="14">
        <v>20</v>
      </c>
      <c r="J26" s="19"/>
    </row>
    <row r="27" spans="1:10" ht="42" customHeight="1" x14ac:dyDescent="0.35">
      <c r="A27" s="2" t="s">
        <v>53</v>
      </c>
      <c r="B27" s="5" t="s">
        <v>793</v>
      </c>
      <c r="C27" s="18">
        <v>30.31</v>
      </c>
      <c r="D27" s="24">
        <v>30.92</v>
      </c>
      <c r="E27" s="24">
        <f t="shared" si="0"/>
        <v>30.610800000000001</v>
      </c>
      <c r="F27" s="1" t="s">
        <v>792</v>
      </c>
      <c r="G27" s="21">
        <f t="shared" si="1"/>
        <v>30.92</v>
      </c>
      <c r="H27" s="13">
        <v>0</v>
      </c>
      <c r="I27" s="14">
        <v>20</v>
      </c>
      <c r="J27" s="19"/>
    </row>
    <row r="28" spans="1:10" x14ac:dyDescent="0.35">
      <c r="A28" s="2" t="s">
        <v>794</v>
      </c>
      <c r="B28" s="5" t="s">
        <v>795</v>
      </c>
      <c r="C28" s="18">
        <v>30.31</v>
      </c>
      <c r="D28" s="24">
        <v>30.92</v>
      </c>
      <c r="E28" s="24">
        <f t="shared" si="0"/>
        <v>30.610800000000001</v>
      </c>
      <c r="F28" s="1">
        <v>1</v>
      </c>
      <c r="G28" s="21">
        <f t="shared" si="1"/>
        <v>30.92</v>
      </c>
      <c r="H28" s="13">
        <v>0</v>
      </c>
      <c r="I28" s="14">
        <v>20</v>
      </c>
      <c r="J28" s="19"/>
    </row>
    <row r="29" spans="1:10" x14ac:dyDescent="0.35">
      <c r="A29" s="2" t="s">
        <v>54</v>
      </c>
      <c r="B29" s="5" t="s">
        <v>55</v>
      </c>
      <c r="C29" s="17">
        <v>167.27</v>
      </c>
      <c r="D29" s="24">
        <v>170.63</v>
      </c>
      <c r="E29" s="24">
        <f t="shared" si="0"/>
        <v>168.9237</v>
      </c>
      <c r="F29" s="1" t="s">
        <v>792</v>
      </c>
      <c r="G29" s="21">
        <f t="shared" si="1"/>
        <v>170.63</v>
      </c>
      <c r="H29" s="13">
        <v>0</v>
      </c>
      <c r="I29" s="14">
        <v>20</v>
      </c>
      <c r="J29" s="19"/>
    </row>
    <row r="30" spans="1:10" x14ac:dyDescent="0.35">
      <c r="A30" s="2" t="s">
        <v>56</v>
      </c>
      <c r="B30" s="5" t="s">
        <v>57</v>
      </c>
      <c r="C30" s="17">
        <v>167.27</v>
      </c>
      <c r="D30" s="24">
        <v>170.63</v>
      </c>
      <c r="E30" s="24">
        <f t="shared" si="0"/>
        <v>168.9237</v>
      </c>
      <c r="F30" s="1" t="s">
        <v>792</v>
      </c>
      <c r="G30" s="21">
        <f t="shared" si="1"/>
        <v>170.63</v>
      </c>
      <c r="H30" s="13">
        <v>0</v>
      </c>
      <c r="I30" s="14">
        <v>20</v>
      </c>
      <c r="J30" s="19"/>
    </row>
    <row r="31" spans="1:10" x14ac:dyDescent="0.35">
      <c r="A31" s="2" t="s">
        <v>58</v>
      </c>
      <c r="B31" s="5" t="s">
        <v>59</v>
      </c>
      <c r="C31" s="17">
        <v>167.27</v>
      </c>
      <c r="D31" s="24">
        <v>170.63</v>
      </c>
      <c r="E31" s="24">
        <f t="shared" si="0"/>
        <v>168.9237</v>
      </c>
      <c r="F31" s="1" t="s">
        <v>792</v>
      </c>
      <c r="G31" s="21">
        <f t="shared" si="1"/>
        <v>170.63</v>
      </c>
      <c r="H31" s="13">
        <v>0</v>
      </c>
      <c r="I31" s="14">
        <v>20</v>
      </c>
      <c r="J31" s="19"/>
    </row>
    <row r="32" spans="1:10" x14ac:dyDescent="0.35">
      <c r="A32" s="2" t="s">
        <v>60</v>
      </c>
      <c r="B32" s="5" t="s">
        <v>61</v>
      </c>
      <c r="C32" s="17">
        <v>132.94</v>
      </c>
      <c r="D32" s="24">
        <v>135.61000000000001</v>
      </c>
      <c r="E32" s="24">
        <f t="shared" si="0"/>
        <v>134.25390000000002</v>
      </c>
      <c r="F32" s="1" t="s">
        <v>792</v>
      </c>
      <c r="G32" s="21">
        <f t="shared" si="1"/>
        <v>135.61000000000001</v>
      </c>
      <c r="H32" s="13">
        <v>0</v>
      </c>
      <c r="I32" s="14">
        <v>20</v>
      </c>
      <c r="J32" s="19"/>
    </row>
    <row r="33" spans="1:10" x14ac:dyDescent="0.35">
      <c r="A33" s="2" t="s">
        <v>62</v>
      </c>
      <c r="B33" s="5" t="s">
        <v>63</v>
      </c>
      <c r="C33" s="17">
        <v>132.94</v>
      </c>
      <c r="D33" s="24">
        <v>135.61000000000001</v>
      </c>
      <c r="E33" s="24">
        <f t="shared" si="0"/>
        <v>134.25390000000002</v>
      </c>
      <c r="F33" s="1" t="s">
        <v>792</v>
      </c>
      <c r="G33" s="21">
        <f t="shared" si="1"/>
        <v>135.61000000000001</v>
      </c>
      <c r="H33" s="13">
        <v>0</v>
      </c>
      <c r="I33" s="14">
        <v>20</v>
      </c>
      <c r="J33" s="19"/>
    </row>
    <row r="34" spans="1:10" ht="28" x14ac:dyDescent="0.35">
      <c r="A34" s="2" t="s">
        <v>890</v>
      </c>
      <c r="B34" s="5" t="s">
        <v>891</v>
      </c>
      <c r="C34" s="17">
        <v>53.92</v>
      </c>
      <c r="D34" s="24">
        <v>81.34</v>
      </c>
      <c r="E34" s="24">
        <f t="shared" si="0"/>
        <v>80.526600000000002</v>
      </c>
      <c r="F34" s="1">
        <v>1</v>
      </c>
      <c r="G34" s="21">
        <f>D34</f>
        <v>81.34</v>
      </c>
      <c r="H34" s="13">
        <v>0</v>
      </c>
      <c r="I34" s="14">
        <v>999</v>
      </c>
      <c r="J34" s="19"/>
    </row>
    <row r="35" spans="1:10" ht="28" x14ac:dyDescent="0.35">
      <c r="A35" s="2" t="s">
        <v>838</v>
      </c>
      <c r="B35" s="5" t="s">
        <v>839</v>
      </c>
      <c r="C35" s="17">
        <v>41.63</v>
      </c>
      <c r="D35" s="24">
        <v>42.47</v>
      </c>
      <c r="E35" s="24">
        <f t="shared" si="0"/>
        <v>42.045299999999997</v>
      </c>
      <c r="F35" s="1">
        <v>1</v>
      </c>
      <c r="G35" s="21">
        <f t="shared" si="1"/>
        <v>42.47</v>
      </c>
      <c r="H35" s="13">
        <v>0</v>
      </c>
      <c r="I35" s="14">
        <v>999</v>
      </c>
      <c r="J35" s="19"/>
    </row>
    <row r="36" spans="1:10" s="9" customFormat="1" x14ac:dyDescent="0.35">
      <c r="A36" s="2" t="s">
        <v>895</v>
      </c>
      <c r="B36" s="5" t="s">
        <v>896</v>
      </c>
      <c r="C36" s="17"/>
      <c r="D36" s="24">
        <v>18.14</v>
      </c>
      <c r="E36" s="24">
        <f t="shared" si="0"/>
        <v>17.958600000000001</v>
      </c>
      <c r="F36" s="1">
        <v>1</v>
      </c>
      <c r="G36" s="21">
        <f t="shared" si="1"/>
        <v>18.14</v>
      </c>
      <c r="H36" s="13">
        <v>0</v>
      </c>
      <c r="I36" s="14">
        <v>999</v>
      </c>
      <c r="J36" s="26"/>
    </row>
    <row r="37" spans="1:10" x14ac:dyDescent="0.35">
      <c r="A37" s="2" t="s">
        <v>840</v>
      </c>
      <c r="B37" s="5" t="s">
        <v>841</v>
      </c>
      <c r="C37" s="17">
        <v>48.67</v>
      </c>
      <c r="D37" s="24">
        <v>49.65</v>
      </c>
      <c r="E37" s="24">
        <f t="shared" si="0"/>
        <v>49.153500000000001</v>
      </c>
      <c r="F37" s="1">
        <v>1</v>
      </c>
      <c r="G37" s="21">
        <f t="shared" si="1"/>
        <v>49.65</v>
      </c>
      <c r="H37" s="13">
        <v>20</v>
      </c>
      <c r="I37" s="14">
        <v>999</v>
      </c>
      <c r="J37" s="19"/>
    </row>
    <row r="38" spans="1:10" x14ac:dyDescent="0.35">
      <c r="A38" s="2" t="s">
        <v>64</v>
      </c>
      <c r="B38" s="5" t="s">
        <v>65</v>
      </c>
      <c r="C38" s="18">
        <v>40.6</v>
      </c>
      <c r="D38" s="24">
        <v>41.42</v>
      </c>
      <c r="E38" s="24">
        <f t="shared" si="0"/>
        <v>41.005800000000001</v>
      </c>
      <c r="F38" s="1">
        <v>1</v>
      </c>
      <c r="G38" s="21">
        <f t="shared" si="1"/>
        <v>41.42</v>
      </c>
      <c r="H38" s="13">
        <v>0</v>
      </c>
      <c r="I38" s="14">
        <v>20</v>
      </c>
      <c r="J38" s="19"/>
    </row>
    <row r="39" spans="1:10" x14ac:dyDescent="0.35">
      <c r="A39" s="2" t="s">
        <v>66</v>
      </c>
      <c r="B39" s="5" t="s">
        <v>67</v>
      </c>
      <c r="C39" s="10">
        <v>25.42</v>
      </c>
      <c r="D39" s="24">
        <v>25.93</v>
      </c>
      <c r="E39" s="24">
        <f t="shared" si="0"/>
        <v>25.6707</v>
      </c>
      <c r="F39" s="1" t="s">
        <v>792</v>
      </c>
      <c r="G39" s="21">
        <f t="shared" si="1"/>
        <v>25.93</v>
      </c>
      <c r="H39" s="13">
        <v>0</v>
      </c>
      <c r="I39" s="14">
        <v>999</v>
      </c>
      <c r="J39" s="19"/>
    </row>
    <row r="40" spans="1:10" x14ac:dyDescent="0.35">
      <c r="A40" s="2" t="s">
        <v>68</v>
      </c>
      <c r="B40" s="5" t="s">
        <v>69</v>
      </c>
      <c r="C40" s="17">
        <v>46.01</v>
      </c>
      <c r="D40" s="24">
        <v>46.93</v>
      </c>
      <c r="E40" s="24">
        <f t="shared" si="0"/>
        <v>46.460700000000003</v>
      </c>
      <c r="F40" s="1" t="s">
        <v>792</v>
      </c>
      <c r="G40" s="21">
        <f t="shared" si="1"/>
        <v>46.93</v>
      </c>
      <c r="H40" s="13">
        <v>0</v>
      </c>
      <c r="I40" s="14">
        <v>20</v>
      </c>
      <c r="J40" s="19"/>
    </row>
    <row r="41" spans="1:10" ht="42" x14ac:dyDescent="0.35">
      <c r="A41" s="2" t="s">
        <v>842</v>
      </c>
      <c r="B41" s="5" t="s">
        <v>843</v>
      </c>
      <c r="C41" s="39" t="s">
        <v>844</v>
      </c>
      <c r="D41" s="39" t="s">
        <v>844</v>
      </c>
      <c r="E41" s="39" t="s">
        <v>844</v>
      </c>
      <c r="F41" s="1" t="s">
        <v>792</v>
      </c>
      <c r="G41" s="21" t="s">
        <v>844</v>
      </c>
      <c r="H41" s="13">
        <v>0</v>
      </c>
      <c r="I41" s="14">
        <v>999</v>
      </c>
      <c r="J41" s="19"/>
    </row>
    <row r="42" spans="1:10" x14ac:dyDescent="0.35">
      <c r="A42" s="2" t="s">
        <v>70</v>
      </c>
      <c r="B42" s="5" t="s">
        <v>71</v>
      </c>
      <c r="C42" s="17">
        <v>39.76</v>
      </c>
      <c r="D42" s="24">
        <v>40.56</v>
      </c>
      <c r="E42" s="24">
        <f t="shared" si="0"/>
        <v>40.154400000000003</v>
      </c>
      <c r="F42" s="1" t="s">
        <v>792</v>
      </c>
      <c r="G42" s="21">
        <f>(D42*F42)</f>
        <v>40.56</v>
      </c>
      <c r="H42" s="13">
        <v>12</v>
      </c>
      <c r="I42" s="14">
        <v>999</v>
      </c>
      <c r="J42" s="19"/>
    </row>
    <row r="43" spans="1:10" x14ac:dyDescent="0.35">
      <c r="A43" s="2" t="s">
        <v>72</v>
      </c>
      <c r="B43" s="5" t="s">
        <v>73</v>
      </c>
      <c r="C43" s="37">
        <v>29.76</v>
      </c>
      <c r="D43" s="24">
        <v>30.36</v>
      </c>
      <c r="E43" s="24">
        <f t="shared" si="0"/>
        <v>30.0564</v>
      </c>
      <c r="F43" s="1" t="s">
        <v>792</v>
      </c>
      <c r="G43" s="21">
        <f t="shared" ref="G43:G62" si="2">(D43*F43)</f>
        <v>30.36</v>
      </c>
      <c r="H43" s="13">
        <v>0</v>
      </c>
      <c r="I43" s="14">
        <v>20</v>
      </c>
      <c r="J43" s="19"/>
    </row>
    <row r="44" spans="1:10" x14ac:dyDescent="0.35">
      <c r="A44" s="2" t="s">
        <v>74</v>
      </c>
      <c r="B44" s="5" t="s">
        <v>75</v>
      </c>
      <c r="C44" s="37">
        <v>16.239999999999998</v>
      </c>
      <c r="D44" s="24">
        <v>16.559999999999999</v>
      </c>
      <c r="E44" s="24">
        <f t="shared" si="0"/>
        <v>16.394399999999997</v>
      </c>
      <c r="F44" s="1" t="s">
        <v>792</v>
      </c>
      <c r="G44" s="21">
        <f t="shared" si="2"/>
        <v>16.559999999999999</v>
      </c>
      <c r="H44" s="13">
        <v>0</v>
      </c>
      <c r="I44" s="14">
        <v>999</v>
      </c>
      <c r="J44" s="19"/>
    </row>
    <row r="45" spans="1:10" ht="28" x14ac:dyDescent="0.35">
      <c r="A45" s="2" t="s">
        <v>76</v>
      </c>
      <c r="B45" s="5" t="s">
        <v>796</v>
      </c>
      <c r="C45" s="37">
        <v>11.05</v>
      </c>
      <c r="D45" s="24">
        <v>11.27</v>
      </c>
      <c r="E45" s="24">
        <f t="shared" si="0"/>
        <v>11.157299999999999</v>
      </c>
      <c r="F45" s="1" t="s">
        <v>792</v>
      </c>
      <c r="G45" s="21">
        <f t="shared" si="2"/>
        <v>11.27</v>
      </c>
      <c r="H45" s="13">
        <v>0</v>
      </c>
      <c r="I45" s="14">
        <v>999</v>
      </c>
      <c r="J45" s="19"/>
    </row>
    <row r="46" spans="1:10" x14ac:dyDescent="0.35">
      <c r="A46" s="2" t="s">
        <v>77</v>
      </c>
      <c r="B46" s="5" t="s">
        <v>78</v>
      </c>
      <c r="C46" s="37">
        <v>33.36</v>
      </c>
      <c r="D46" s="24">
        <v>34.03</v>
      </c>
      <c r="E46" s="24">
        <f t="shared" si="0"/>
        <v>33.689700000000002</v>
      </c>
      <c r="F46" s="1" t="s">
        <v>792</v>
      </c>
      <c r="G46" s="21">
        <f t="shared" si="2"/>
        <v>34.03</v>
      </c>
      <c r="H46" s="13">
        <v>0</v>
      </c>
      <c r="I46" s="14">
        <v>20</v>
      </c>
      <c r="J46" s="19"/>
    </row>
    <row r="47" spans="1:10" x14ac:dyDescent="0.35">
      <c r="A47" s="2" t="s">
        <v>79</v>
      </c>
      <c r="B47" s="5" t="s">
        <v>80</v>
      </c>
      <c r="C47" s="37">
        <v>33.36</v>
      </c>
      <c r="D47" s="24">
        <v>34.03</v>
      </c>
      <c r="E47" s="24">
        <f t="shared" si="0"/>
        <v>33.689700000000002</v>
      </c>
      <c r="F47" s="1" t="s">
        <v>792</v>
      </c>
      <c r="G47" s="21">
        <f t="shared" si="2"/>
        <v>34.03</v>
      </c>
      <c r="H47" s="13">
        <v>0</v>
      </c>
      <c r="I47" s="14">
        <v>20</v>
      </c>
      <c r="J47" s="19"/>
    </row>
    <row r="48" spans="1:10" x14ac:dyDescent="0.35">
      <c r="A48" s="2" t="s">
        <v>797</v>
      </c>
      <c r="B48" s="5" t="s">
        <v>798</v>
      </c>
      <c r="C48" s="37">
        <v>33.36</v>
      </c>
      <c r="D48" s="24">
        <v>34.03</v>
      </c>
      <c r="E48" s="24">
        <f t="shared" si="0"/>
        <v>33.689700000000002</v>
      </c>
      <c r="F48" s="1">
        <v>1</v>
      </c>
      <c r="G48" s="21">
        <f t="shared" si="2"/>
        <v>34.03</v>
      </c>
      <c r="H48" s="13">
        <v>0</v>
      </c>
      <c r="I48" s="14">
        <v>20</v>
      </c>
      <c r="J48" s="19"/>
    </row>
    <row r="49" spans="1:10" ht="42" x14ac:dyDescent="0.35">
      <c r="A49" s="2" t="s">
        <v>894</v>
      </c>
      <c r="B49" s="5" t="s">
        <v>913</v>
      </c>
      <c r="C49" s="37"/>
      <c r="D49" s="24">
        <v>5.53</v>
      </c>
      <c r="E49" s="24">
        <f t="shared" si="0"/>
        <v>5.4747000000000003</v>
      </c>
      <c r="F49" s="1">
        <v>1</v>
      </c>
      <c r="G49" s="21">
        <f t="shared" si="2"/>
        <v>5.53</v>
      </c>
      <c r="H49" s="13">
        <v>0</v>
      </c>
      <c r="I49" s="14">
        <v>20</v>
      </c>
      <c r="J49" s="19"/>
    </row>
    <row r="50" spans="1:10" x14ac:dyDescent="0.35">
      <c r="A50" s="2" t="s">
        <v>81</v>
      </c>
      <c r="B50" s="5" t="s">
        <v>82</v>
      </c>
      <c r="C50" s="37">
        <v>140.16999999999999</v>
      </c>
      <c r="D50" s="24">
        <v>142.99</v>
      </c>
      <c r="E50" s="24">
        <f t="shared" si="0"/>
        <v>141.56010000000001</v>
      </c>
      <c r="F50" s="1" t="s">
        <v>792</v>
      </c>
      <c r="G50" s="21">
        <f t="shared" si="2"/>
        <v>142.99</v>
      </c>
      <c r="H50" s="13">
        <v>0</v>
      </c>
      <c r="I50" s="14">
        <v>20</v>
      </c>
      <c r="J50" s="19"/>
    </row>
    <row r="51" spans="1:10" s="9" customFormat="1" ht="42" x14ac:dyDescent="0.35">
      <c r="A51" s="2" t="s">
        <v>897</v>
      </c>
      <c r="B51" s="5" t="s">
        <v>898</v>
      </c>
      <c r="C51" s="37"/>
      <c r="D51" s="24">
        <v>219.69</v>
      </c>
      <c r="E51" s="24">
        <f t="shared" si="0"/>
        <v>217.4931</v>
      </c>
      <c r="F51" s="1">
        <v>1</v>
      </c>
      <c r="G51" s="21">
        <f t="shared" si="2"/>
        <v>219.69</v>
      </c>
      <c r="H51" s="13">
        <v>0</v>
      </c>
      <c r="I51" s="14">
        <v>14</v>
      </c>
      <c r="J51" s="26"/>
    </row>
    <row r="52" spans="1:10" s="9" customFormat="1" ht="42" x14ac:dyDescent="0.35">
      <c r="A52" s="2" t="s">
        <v>899</v>
      </c>
      <c r="B52" s="5" t="s">
        <v>900</v>
      </c>
      <c r="C52" s="37"/>
      <c r="D52" s="24">
        <v>219.69</v>
      </c>
      <c r="E52" s="24">
        <f t="shared" si="0"/>
        <v>217.4931</v>
      </c>
      <c r="F52" s="1">
        <v>1</v>
      </c>
      <c r="G52" s="21">
        <f t="shared" si="2"/>
        <v>219.69</v>
      </c>
      <c r="H52" s="13">
        <v>0</v>
      </c>
      <c r="I52" s="14">
        <v>14</v>
      </c>
      <c r="J52" s="26"/>
    </row>
    <row r="53" spans="1:10" ht="28" x14ac:dyDescent="0.35">
      <c r="A53" s="2" t="s">
        <v>83</v>
      </c>
      <c r="B53" s="5" t="s">
        <v>84</v>
      </c>
      <c r="C53" s="37">
        <v>173.74</v>
      </c>
      <c r="D53" s="24">
        <v>177.23</v>
      </c>
      <c r="E53" s="24">
        <f t="shared" si="0"/>
        <v>175.45769999999999</v>
      </c>
      <c r="F53" s="1">
        <v>1</v>
      </c>
      <c r="G53" s="21">
        <f t="shared" si="2"/>
        <v>177.23</v>
      </c>
      <c r="H53" s="13">
        <v>0</v>
      </c>
      <c r="I53" s="14">
        <v>20</v>
      </c>
      <c r="J53" s="19"/>
    </row>
    <row r="54" spans="1:10" s="9" customFormat="1" ht="42" x14ac:dyDescent="0.35">
      <c r="A54" s="2" t="s">
        <v>901</v>
      </c>
      <c r="B54" s="5" t="s">
        <v>902</v>
      </c>
      <c r="C54" s="37">
        <v>217.55</v>
      </c>
      <c r="D54" s="24">
        <v>142.63</v>
      </c>
      <c r="E54" s="24">
        <f t="shared" si="0"/>
        <v>141.2037</v>
      </c>
      <c r="F54" s="1">
        <v>1</v>
      </c>
      <c r="G54" s="21">
        <f t="shared" si="2"/>
        <v>142.63</v>
      </c>
      <c r="H54" s="13">
        <v>0</v>
      </c>
      <c r="I54" s="14">
        <v>14</v>
      </c>
      <c r="J54" s="26"/>
    </row>
    <row r="55" spans="1:10" s="9" customFormat="1" ht="42" x14ac:dyDescent="0.35">
      <c r="A55" s="2" t="s">
        <v>903</v>
      </c>
      <c r="B55" s="5" t="s">
        <v>904</v>
      </c>
      <c r="C55" s="37"/>
      <c r="D55" s="24">
        <v>142.63</v>
      </c>
      <c r="E55" s="24">
        <f t="shared" si="0"/>
        <v>141.2037</v>
      </c>
      <c r="F55" s="1">
        <v>1</v>
      </c>
      <c r="G55" s="21">
        <f t="shared" si="2"/>
        <v>142.63</v>
      </c>
      <c r="H55" s="13">
        <v>0</v>
      </c>
      <c r="I55" s="14">
        <v>14</v>
      </c>
      <c r="J55" s="26"/>
    </row>
    <row r="56" spans="1:10" ht="55" customHeight="1" x14ac:dyDescent="0.35">
      <c r="A56" s="27" t="s">
        <v>918</v>
      </c>
      <c r="B56" s="28" t="s">
        <v>919</v>
      </c>
      <c r="C56" s="29"/>
      <c r="D56" s="30">
        <v>35.9</v>
      </c>
      <c r="E56" s="24">
        <f t="shared" si="0"/>
        <v>35.540999999999997</v>
      </c>
      <c r="F56" s="31">
        <v>1</v>
      </c>
      <c r="G56" s="32">
        <f t="shared" si="2"/>
        <v>35.9</v>
      </c>
      <c r="H56" s="33">
        <v>0</v>
      </c>
      <c r="I56" s="34">
        <v>14</v>
      </c>
      <c r="J56" s="19"/>
    </row>
    <row r="57" spans="1:10" ht="58.5" customHeight="1" x14ac:dyDescent="0.35">
      <c r="A57" s="27" t="s">
        <v>920</v>
      </c>
      <c r="B57" s="28" t="s">
        <v>921</v>
      </c>
      <c r="C57" s="29"/>
      <c r="D57" s="30">
        <v>35.9</v>
      </c>
      <c r="E57" s="24">
        <f t="shared" si="0"/>
        <v>35.540999999999997</v>
      </c>
      <c r="F57" s="31">
        <v>1</v>
      </c>
      <c r="G57" s="32">
        <f t="shared" si="2"/>
        <v>35.9</v>
      </c>
      <c r="H57" s="33">
        <v>0</v>
      </c>
      <c r="I57" s="34">
        <v>14</v>
      </c>
      <c r="J57" s="19"/>
    </row>
    <row r="58" spans="1:10" ht="56" x14ac:dyDescent="0.35">
      <c r="A58" s="27" t="s">
        <v>922</v>
      </c>
      <c r="B58" s="28" t="s">
        <v>923</v>
      </c>
      <c r="C58" s="29"/>
      <c r="D58" s="30">
        <v>35.9</v>
      </c>
      <c r="E58" s="24">
        <f t="shared" si="0"/>
        <v>35.540999999999997</v>
      </c>
      <c r="F58" s="31">
        <v>1</v>
      </c>
      <c r="G58" s="32">
        <f t="shared" si="2"/>
        <v>35.9</v>
      </c>
      <c r="H58" s="33">
        <v>0</v>
      </c>
      <c r="I58" s="34">
        <v>14</v>
      </c>
      <c r="J58" s="19"/>
    </row>
    <row r="59" spans="1:10" ht="59.5" customHeight="1" x14ac:dyDescent="0.35">
      <c r="A59" s="27" t="s">
        <v>924</v>
      </c>
      <c r="B59" s="28" t="s">
        <v>925</v>
      </c>
      <c r="C59" s="29">
        <v>35.19</v>
      </c>
      <c r="D59" s="30">
        <v>35.895400000000002</v>
      </c>
      <c r="E59" s="24">
        <f t="shared" si="0"/>
        <v>35.536446000000005</v>
      </c>
      <c r="F59" s="31" t="s">
        <v>792</v>
      </c>
      <c r="G59" s="32">
        <f t="shared" si="2"/>
        <v>35.895400000000002</v>
      </c>
      <c r="H59" s="33">
        <v>0</v>
      </c>
      <c r="I59" s="34">
        <v>20</v>
      </c>
      <c r="J59" s="19"/>
    </row>
    <row r="60" spans="1:10" ht="42" x14ac:dyDescent="0.35">
      <c r="A60" s="27" t="s">
        <v>926</v>
      </c>
      <c r="B60" s="28" t="s">
        <v>927</v>
      </c>
      <c r="C60" s="29"/>
      <c r="D60" s="30">
        <v>35.9</v>
      </c>
      <c r="E60" s="24">
        <f t="shared" si="0"/>
        <v>35.540999999999997</v>
      </c>
      <c r="F60" s="31">
        <v>1</v>
      </c>
      <c r="G60" s="32">
        <v>35.9</v>
      </c>
      <c r="H60" s="33">
        <v>0</v>
      </c>
      <c r="I60" s="34">
        <v>20</v>
      </c>
      <c r="J60" s="19"/>
    </row>
    <row r="61" spans="1:10" ht="42" x14ac:dyDescent="0.35">
      <c r="A61" s="27" t="s">
        <v>928</v>
      </c>
      <c r="B61" s="28" t="s">
        <v>929</v>
      </c>
      <c r="C61" s="29"/>
      <c r="D61" s="30">
        <v>35.9</v>
      </c>
      <c r="E61" s="24">
        <f t="shared" si="0"/>
        <v>35.540999999999997</v>
      </c>
      <c r="F61" s="31">
        <v>1</v>
      </c>
      <c r="G61" s="32">
        <v>35.9</v>
      </c>
      <c r="H61" s="33">
        <v>0</v>
      </c>
      <c r="I61" s="34">
        <v>20</v>
      </c>
      <c r="J61" s="19"/>
    </row>
    <row r="62" spans="1:10" ht="28" x14ac:dyDescent="0.35">
      <c r="A62" s="2" t="s">
        <v>845</v>
      </c>
      <c r="B62" s="5" t="s">
        <v>846</v>
      </c>
      <c r="C62" s="37">
        <v>147.25</v>
      </c>
      <c r="D62" s="24">
        <v>150.21</v>
      </c>
      <c r="E62" s="24">
        <f t="shared" si="0"/>
        <v>148.7079</v>
      </c>
      <c r="F62" s="1">
        <v>1</v>
      </c>
      <c r="G62" s="21">
        <f t="shared" si="2"/>
        <v>150.21</v>
      </c>
      <c r="H62" s="13">
        <v>0</v>
      </c>
      <c r="I62" s="14">
        <v>14</v>
      </c>
      <c r="J62" s="19"/>
    </row>
    <row r="63" spans="1:10" ht="42" x14ac:dyDescent="0.35">
      <c r="A63" s="2" t="s">
        <v>847</v>
      </c>
      <c r="B63" s="5" t="s">
        <v>848</v>
      </c>
      <c r="C63" s="38" t="s">
        <v>844</v>
      </c>
      <c r="D63" s="38" t="s">
        <v>844</v>
      </c>
      <c r="E63" s="38" t="s">
        <v>844</v>
      </c>
      <c r="F63" s="1">
        <v>1</v>
      </c>
      <c r="G63" s="21" t="s">
        <v>844</v>
      </c>
      <c r="H63" s="13">
        <v>0</v>
      </c>
      <c r="I63" s="14">
        <v>999</v>
      </c>
      <c r="J63" s="19"/>
    </row>
    <row r="64" spans="1:10" ht="28" x14ac:dyDescent="0.35">
      <c r="A64" s="2" t="s">
        <v>85</v>
      </c>
      <c r="B64" s="5" t="s">
        <v>86</v>
      </c>
      <c r="C64" s="37">
        <v>83.58</v>
      </c>
      <c r="D64" s="24">
        <v>85.26</v>
      </c>
      <c r="E64" s="24">
        <f t="shared" si="0"/>
        <v>84.40740000000001</v>
      </c>
      <c r="F64" s="1" t="s">
        <v>792</v>
      </c>
      <c r="G64" s="21">
        <f>(D64*F64)</f>
        <v>85.26</v>
      </c>
      <c r="H64" s="13">
        <v>0</v>
      </c>
      <c r="I64" s="14">
        <v>999</v>
      </c>
      <c r="J64" s="19"/>
    </row>
    <row r="65" spans="1:10" ht="28" x14ac:dyDescent="0.35">
      <c r="A65" s="2" t="s">
        <v>87</v>
      </c>
      <c r="B65" s="5" t="s">
        <v>88</v>
      </c>
      <c r="C65" s="37">
        <v>103.71</v>
      </c>
      <c r="D65" s="24">
        <v>105.8</v>
      </c>
      <c r="E65" s="24">
        <f t="shared" si="0"/>
        <v>104.74199999999999</v>
      </c>
      <c r="F65" s="1" t="s">
        <v>792</v>
      </c>
      <c r="G65" s="21">
        <f t="shared" ref="G65:G111" si="3">(D65*F65)</f>
        <v>105.8</v>
      </c>
      <c r="H65" s="13">
        <v>0</v>
      </c>
      <c r="I65" s="14">
        <v>999</v>
      </c>
      <c r="J65" s="19"/>
    </row>
    <row r="66" spans="1:10" ht="28" x14ac:dyDescent="0.35">
      <c r="A66" s="2" t="s">
        <v>89</v>
      </c>
      <c r="B66" s="5" t="s">
        <v>90</v>
      </c>
      <c r="C66" s="37">
        <v>124.67</v>
      </c>
      <c r="D66" s="24">
        <v>127.18</v>
      </c>
      <c r="E66" s="24">
        <f t="shared" si="0"/>
        <v>125.90820000000001</v>
      </c>
      <c r="F66" s="1" t="s">
        <v>792</v>
      </c>
      <c r="G66" s="21">
        <f t="shared" si="3"/>
        <v>127.18</v>
      </c>
      <c r="H66" s="13">
        <v>0</v>
      </c>
      <c r="I66" s="14">
        <v>999</v>
      </c>
      <c r="J66" s="19"/>
    </row>
    <row r="67" spans="1:10" ht="28" x14ac:dyDescent="0.35">
      <c r="A67" s="2" t="s">
        <v>91</v>
      </c>
      <c r="B67" s="5" t="s">
        <v>92</v>
      </c>
      <c r="C67" s="37">
        <v>148.56</v>
      </c>
      <c r="D67" s="24">
        <v>151.55000000000001</v>
      </c>
      <c r="E67" s="24">
        <f t="shared" ref="E67:E130" si="4">D67*0.99</f>
        <v>150.03450000000001</v>
      </c>
      <c r="F67" s="1" t="s">
        <v>792</v>
      </c>
      <c r="G67" s="21">
        <f t="shared" si="3"/>
        <v>151.55000000000001</v>
      </c>
      <c r="H67" s="13">
        <v>0</v>
      </c>
      <c r="I67" s="14">
        <v>999</v>
      </c>
      <c r="J67" s="19"/>
    </row>
    <row r="68" spans="1:10" x14ac:dyDescent="0.35">
      <c r="A68" s="2" t="s">
        <v>93</v>
      </c>
      <c r="B68" s="5" t="s">
        <v>94</v>
      </c>
      <c r="C68" s="37">
        <v>96.31</v>
      </c>
      <c r="D68" s="24">
        <v>98.24</v>
      </c>
      <c r="E68" s="24">
        <f t="shared" si="4"/>
        <v>97.257599999999996</v>
      </c>
      <c r="F68" s="1" t="s">
        <v>792</v>
      </c>
      <c r="G68" s="21">
        <f t="shared" si="3"/>
        <v>98.24</v>
      </c>
      <c r="H68" s="13">
        <v>0</v>
      </c>
      <c r="I68" s="14">
        <v>999</v>
      </c>
      <c r="J68" s="19"/>
    </row>
    <row r="69" spans="1:10" x14ac:dyDescent="0.35">
      <c r="A69" s="2" t="s">
        <v>95</v>
      </c>
      <c r="B69" s="5" t="s">
        <v>96</v>
      </c>
      <c r="C69" s="17">
        <v>119.18</v>
      </c>
      <c r="D69" s="24">
        <v>121.57</v>
      </c>
      <c r="E69" s="24">
        <f t="shared" si="4"/>
        <v>120.35429999999999</v>
      </c>
      <c r="F69" s="1" t="s">
        <v>792</v>
      </c>
      <c r="G69" s="21">
        <f t="shared" si="3"/>
        <v>121.57</v>
      </c>
      <c r="H69" s="13">
        <v>0</v>
      </c>
      <c r="I69" s="14">
        <v>999</v>
      </c>
      <c r="J69" s="19"/>
    </row>
    <row r="70" spans="1:10" x14ac:dyDescent="0.35">
      <c r="A70" s="2" t="s">
        <v>97</v>
      </c>
      <c r="B70" s="5" t="s">
        <v>98</v>
      </c>
      <c r="C70" s="17">
        <v>146.12</v>
      </c>
      <c r="D70" s="24">
        <v>149.06</v>
      </c>
      <c r="E70" s="24">
        <f t="shared" si="4"/>
        <v>147.5694</v>
      </c>
      <c r="F70" s="1" t="s">
        <v>792</v>
      </c>
      <c r="G70" s="21">
        <f t="shared" si="3"/>
        <v>149.06</v>
      </c>
      <c r="H70" s="13">
        <v>0</v>
      </c>
      <c r="I70" s="14">
        <v>999</v>
      </c>
      <c r="J70" s="19"/>
    </row>
    <row r="71" spans="1:10" ht="28" x14ac:dyDescent="0.35">
      <c r="A71" s="2" t="s">
        <v>99</v>
      </c>
      <c r="B71" s="5" t="s">
        <v>100</v>
      </c>
      <c r="C71" s="17">
        <v>176.3</v>
      </c>
      <c r="D71" s="24">
        <v>179.84</v>
      </c>
      <c r="E71" s="24">
        <f t="shared" si="4"/>
        <v>178.04159999999999</v>
      </c>
      <c r="F71" s="1" t="s">
        <v>792</v>
      </c>
      <c r="G71" s="21">
        <f t="shared" si="3"/>
        <v>179.84</v>
      </c>
      <c r="H71" s="13">
        <v>0</v>
      </c>
      <c r="I71" s="14">
        <v>999</v>
      </c>
      <c r="J71" s="19"/>
    </row>
    <row r="72" spans="1:10" ht="28" x14ac:dyDescent="0.35">
      <c r="A72" s="2" t="s">
        <v>101</v>
      </c>
      <c r="B72" s="5" t="s">
        <v>102</v>
      </c>
      <c r="C72" s="17">
        <v>231.6</v>
      </c>
      <c r="D72" s="24">
        <v>236.26</v>
      </c>
      <c r="E72" s="24">
        <f t="shared" si="4"/>
        <v>233.89739999999998</v>
      </c>
      <c r="F72" s="1">
        <v>1</v>
      </c>
      <c r="G72" s="21">
        <f t="shared" si="3"/>
        <v>236.26</v>
      </c>
      <c r="H72" s="13">
        <v>0</v>
      </c>
      <c r="I72" s="14">
        <v>999</v>
      </c>
      <c r="J72" s="19"/>
    </row>
    <row r="73" spans="1:10" ht="28" x14ac:dyDescent="0.35">
      <c r="A73" s="2" t="s">
        <v>103</v>
      </c>
      <c r="B73" s="5" t="s">
        <v>104</v>
      </c>
      <c r="C73" s="17">
        <v>106.28</v>
      </c>
      <c r="D73" s="24">
        <v>108.41</v>
      </c>
      <c r="E73" s="24">
        <f t="shared" si="4"/>
        <v>107.32589999999999</v>
      </c>
      <c r="F73" s="1" t="s">
        <v>792</v>
      </c>
      <c r="G73" s="21">
        <f t="shared" si="3"/>
        <v>108.41</v>
      </c>
      <c r="H73" s="13">
        <v>0</v>
      </c>
      <c r="I73" s="14">
        <v>999</v>
      </c>
      <c r="J73" s="19"/>
    </row>
    <row r="74" spans="1:10" ht="28" x14ac:dyDescent="0.35">
      <c r="A74" s="2" t="s">
        <v>105</v>
      </c>
      <c r="B74" s="5" t="s">
        <v>106</v>
      </c>
      <c r="C74" s="17">
        <v>138.37</v>
      </c>
      <c r="D74" s="24">
        <v>141.15</v>
      </c>
      <c r="E74" s="24">
        <f t="shared" si="4"/>
        <v>139.73850000000002</v>
      </c>
      <c r="F74" s="1" t="s">
        <v>792</v>
      </c>
      <c r="G74" s="21">
        <f t="shared" si="3"/>
        <v>141.15</v>
      </c>
      <c r="H74" s="13">
        <v>0</v>
      </c>
      <c r="I74" s="14">
        <v>999</v>
      </c>
      <c r="J74" s="19"/>
    </row>
    <row r="75" spans="1:10" ht="28" x14ac:dyDescent="0.35">
      <c r="A75" s="2" t="s">
        <v>107</v>
      </c>
      <c r="B75" s="5" t="s">
        <v>108</v>
      </c>
      <c r="C75" s="17">
        <v>166.78</v>
      </c>
      <c r="D75" s="24">
        <v>170.13</v>
      </c>
      <c r="E75" s="24">
        <f t="shared" si="4"/>
        <v>168.42869999999999</v>
      </c>
      <c r="F75" s="1" t="s">
        <v>792</v>
      </c>
      <c r="G75" s="21">
        <f t="shared" si="3"/>
        <v>170.13</v>
      </c>
      <c r="H75" s="13">
        <v>0</v>
      </c>
      <c r="I75" s="14">
        <v>999</v>
      </c>
      <c r="J75" s="19"/>
    </row>
    <row r="76" spans="1:10" ht="28" x14ac:dyDescent="0.35">
      <c r="A76" s="2" t="s">
        <v>109</v>
      </c>
      <c r="B76" s="5" t="s">
        <v>110</v>
      </c>
      <c r="C76" s="17">
        <v>197.39</v>
      </c>
      <c r="D76" s="24">
        <v>201.35</v>
      </c>
      <c r="E76" s="24">
        <f t="shared" si="4"/>
        <v>199.3365</v>
      </c>
      <c r="F76" s="1" t="s">
        <v>792</v>
      </c>
      <c r="G76" s="21">
        <f t="shared" si="3"/>
        <v>201.35</v>
      </c>
      <c r="H76" s="13">
        <v>0</v>
      </c>
      <c r="I76" s="14">
        <v>999</v>
      </c>
      <c r="J76" s="19"/>
    </row>
    <row r="77" spans="1:10" ht="28" x14ac:dyDescent="0.35">
      <c r="A77" s="2" t="s">
        <v>111</v>
      </c>
      <c r="B77" s="5" t="s">
        <v>112</v>
      </c>
      <c r="C77" s="17">
        <v>232.28</v>
      </c>
      <c r="D77" s="24">
        <v>236.95</v>
      </c>
      <c r="E77" s="24">
        <f t="shared" si="4"/>
        <v>234.5805</v>
      </c>
      <c r="F77" s="1" t="s">
        <v>792</v>
      </c>
      <c r="G77" s="21">
        <f t="shared" si="3"/>
        <v>236.95</v>
      </c>
      <c r="H77" s="13">
        <v>0</v>
      </c>
      <c r="I77" s="14">
        <v>999</v>
      </c>
      <c r="J77" s="19"/>
    </row>
    <row r="78" spans="1:10" ht="28" x14ac:dyDescent="0.35">
      <c r="A78" s="2" t="s">
        <v>113</v>
      </c>
      <c r="B78" s="5" t="s">
        <v>114</v>
      </c>
      <c r="C78" s="17">
        <v>232.28</v>
      </c>
      <c r="D78" s="24">
        <v>236.95</v>
      </c>
      <c r="E78" s="24">
        <f t="shared" si="4"/>
        <v>234.5805</v>
      </c>
      <c r="F78" s="1" t="s">
        <v>792</v>
      </c>
      <c r="G78" s="21">
        <f t="shared" si="3"/>
        <v>236.95</v>
      </c>
      <c r="H78" s="13">
        <v>0</v>
      </c>
      <c r="I78" s="14">
        <v>999</v>
      </c>
      <c r="J78" s="19"/>
    </row>
    <row r="79" spans="1:10" ht="28" x14ac:dyDescent="0.35">
      <c r="A79" s="2" t="s">
        <v>115</v>
      </c>
      <c r="B79" s="5" t="s">
        <v>116</v>
      </c>
      <c r="C79" s="17">
        <v>232.28</v>
      </c>
      <c r="D79" s="24">
        <v>236.95</v>
      </c>
      <c r="E79" s="24">
        <f t="shared" si="4"/>
        <v>234.5805</v>
      </c>
      <c r="F79" s="1" t="s">
        <v>792</v>
      </c>
      <c r="G79" s="21">
        <f t="shared" si="3"/>
        <v>236.95</v>
      </c>
      <c r="H79" s="13">
        <v>0</v>
      </c>
      <c r="I79" s="14">
        <v>999</v>
      </c>
      <c r="J79" s="19"/>
    </row>
    <row r="80" spans="1:10" x14ac:dyDescent="0.35">
      <c r="A80" s="2" t="s">
        <v>117</v>
      </c>
      <c r="B80" s="5" t="s">
        <v>118</v>
      </c>
      <c r="C80" s="17">
        <v>232.28</v>
      </c>
      <c r="D80" s="24">
        <v>236.95</v>
      </c>
      <c r="E80" s="24">
        <f t="shared" si="4"/>
        <v>234.5805</v>
      </c>
      <c r="F80" s="1" t="s">
        <v>792</v>
      </c>
      <c r="G80" s="21">
        <f t="shared" si="3"/>
        <v>236.95</v>
      </c>
      <c r="H80" s="13">
        <v>0</v>
      </c>
      <c r="I80" s="14">
        <v>999</v>
      </c>
      <c r="J80" s="19"/>
    </row>
    <row r="81" spans="1:10" ht="28" x14ac:dyDescent="0.35">
      <c r="A81" s="2" t="s">
        <v>119</v>
      </c>
      <c r="B81" s="5" t="s">
        <v>120</v>
      </c>
      <c r="C81" s="17">
        <v>443.78</v>
      </c>
      <c r="D81" s="24">
        <v>452.7</v>
      </c>
      <c r="E81" s="24">
        <f t="shared" si="4"/>
        <v>448.173</v>
      </c>
      <c r="F81" s="1" t="s">
        <v>792</v>
      </c>
      <c r="G81" s="21">
        <f t="shared" si="3"/>
        <v>452.7</v>
      </c>
      <c r="H81" s="13">
        <v>0</v>
      </c>
      <c r="I81" s="14">
        <v>999</v>
      </c>
      <c r="J81" s="19"/>
    </row>
    <row r="82" spans="1:10" ht="28" x14ac:dyDescent="0.35">
      <c r="A82" s="2" t="s">
        <v>121</v>
      </c>
      <c r="B82" s="5" t="s">
        <v>122</v>
      </c>
      <c r="C82" s="17">
        <v>443.78</v>
      </c>
      <c r="D82" s="24">
        <v>452.7</v>
      </c>
      <c r="E82" s="24">
        <f t="shared" si="4"/>
        <v>448.173</v>
      </c>
      <c r="F82" s="1" t="s">
        <v>792</v>
      </c>
      <c r="G82" s="21">
        <f t="shared" si="3"/>
        <v>452.7</v>
      </c>
      <c r="H82" s="13">
        <v>0</v>
      </c>
      <c r="I82" s="14">
        <v>999</v>
      </c>
      <c r="J82" s="19"/>
    </row>
    <row r="83" spans="1:10" x14ac:dyDescent="0.35">
      <c r="A83" s="2" t="s">
        <v>123</v>
      </c>
      <c r="B83" s="5" t="s">
        <v>124</v>
      </c>
      <c r="C83" s="17">
        <v>443.78</v>
      </c>
      <c r="D83" s="24">
        <v>452.7</v>
      </c>
      <c r="E83" s="24">
        <f t="shared" si="4"/>
        <v>448.173</v>
      </c>
      <c r="F83" s="1" t="s">
        <v>792</v>
      </c>
      <c r="G83" s="21">
        <f t="shared" si="3"/>
        <v>452.7</v>
      </c>
      <c r="H83" s="13">
        <v>0</v>
      </c>
      <c r="I83" s="14">
        <v>999</v>
      </c>
      <c r="J83" s="19"/>
    </row>
    <row r="84" spans="1:10" x14ac:dyDescent="0.35">
      <c r="A84" s="2" t="s">
        <v>125</v>
      </c>
      <c r="B84" s="5" t="s">
        <v>126</v>
      </c>
      <c r="C84" s="17">
        <v>443.78</v>
      </c>
      <c r="D84" s="24">
        <v>452.7</v>
      </c>
      <c r="E84" s="24">
        <f t="shared" si="4"/>
        <v>448.173</v>
      </c>
      <c r="F84" s="1" t="s">
        <v>792</v>
      </c>
      <c r="G84" s="21">
        <f t="shared" si="3"/>
        <v>452.7</v>
      </c>
      <c r="H84" s="13">
        <v>0</v>
      </c>
      <c r="I84" s="14">
        <v>999</v>
      </c>
      <c r="J84" s="19"/>
    </row>
    <row r="85" spans="1:10" ht="28" x14ac:dyDescent="0.35">
      <c r="A85" s="27" t="s">
        <v>930</v>
      </c>
      <c r="B85" s="28" t="s">
        <v>931</v>
      </c>
      <c r="C85" s="35"/>
      <c r="D85" s="30">
        <v>452.7</v>
      </c>
      <c r="E85" s="24">
        <f t="shared" si="4"/>
        <v>448.173</v>
      </c>
      <c r="F85" s="31">
        <v>1</v>
      </c>
      <c r="G85" s="32">
        <f t="shared" si="3"/>
        <v>452.7</v>
      </c>
      <c r="H85" s="33">
        <v>0</v>
      </c>
      <c r="I85" s="34">
        <v>999</v>
      </c>
      <c r="J85" s="19"/>
    </row>
    <row r="86" spans="1:10" x14ac:dyDescent="0.35">
      <c r="A86" s="2" t="s">
        <v>127</v>
      </c>
      <c r="B86" s="5" t="s">
        <v>128</v>
      </c>
      <c r="C86" s="17">
        <v>443.78</v>
      </c>
      <c r="D86" s="24">
        <v>452.7</v>
      </c>
      <c r="E86" s="24">
        <f t="shared" si="4"/>
        <v>448.173</v>
      </c>
      <c r="F86" s="1" t="s">
        <v>792</v>
      </c>
      <c r="G86" s="21">
        <f t="shared" si="3"/>
        <v>452.7</v>
      </c>
      <c r="H86" s="13">
        <v>0</v>
      </c>
      <c r="I86" s="14">
        <v>999</v>
      </c>
      <c r="J86" s="19"/>
    </row>
    <row r="87" spans="1:10" x14ac:dyDescent="0.35">
      <c r="A87" s="2" t="s">
        <v>129</v>
      </c>
      <c r="B87" s="5" t="s">
        <v>130</v>
      </c>
      <c r="C87" s="17">
        <v>443.78</v>
      </c>
      <c r="D87" s="24">
        <v>452.7</v>
      </c>
      <c r="E87" s="24">
        <f t="shared" si="4"/>
        <v>448.173</v>
      </c>
      <c r="F87" s="1" t="s">
        <v>792</v>
      </c>
      <c r="G87" s="21">
        <f t="shared" si="3"/>
        <v>452.7</v>
      </c>
      <c r="H87" s="13">
        <v>0</v>
      </c>
      <c r="I87" s="14">
        <v>999</v>
      </c>
      <c r="J87" s="19"/>
    </row>
    <row r="88" spans="1:10" x14ac:dyDescent="0.35">
      <c r="A88" s="2" t="s">
        <v>131</v>
      </c>
      <c r="B88" s="5" t="s">
        <v>132</v>
      </c>
      <c r="C88" s="17">
        <v>443.78</v>
      </c>
      <c r="D88" s="24">
        <v>452.7</v>
      </c>
      <c r="E88" s="24">
        <f t="shared" si="4"/>
        <v>448.173</v>
      </c>
      <c r="F88" s="1" t="s">
        <v>792</v>
      </c>
      <c r="G88" s="21">
        <f t="shared" si="3"/>
        <v>452.7</v>
      </c>
      <c r="H88" s="13">
        <v>0</v>
      </c>
      <c r="I88" s="14">
        <v>999</v>
      </c>
      <c r="J88" s="19"/>
    </row>
    <row r="89" spans="1:10" x14ac:dyDescent="0.35">
      <c r="A89" s="2" t="s">
        <v>133</v>
      </c>
      <c r="B89" s="5" t="s">
        <v>134</v>
      </c>
      <c r="C89" s="17">
        <v>443.78</v>
      </c>
      <c r="D89" s="24">
        <v>452.7</v>
      </c>
      <c r="E89" s="24">
        <f t="shared" si="4"/>
        <v>448.173</v>
      </c>
      <c r="F89" s="1" t="s">
        <v>792</v>
      </c>
      <c r="G89" s="21">
        <f t="shared" si="3"/>
        <v>452.7</v>
      </c>
      <c r="H89" s="13">
        <v>0</v>
      </c>
      <c r="I89" s="14">
        <v>999</v>
      </c>
      <c r="J89" s="19"/>
    </row>
    <row r="90" spans="1:10" x14ac:dyDescent="0.35">
      <c r="A90" s="2" t="s">
        <v>135</v>
      </c>
      <c r="B90" s="5" t="s">
        <v>136</v>
      </c>
      <c r="C90" s="17">
        <v>443.78</v>
      </c>
      <c r="D90" s="24">
        <v>452.7</v>
      </c>
      <c r="E90" s="24">
        <f t="shared" si="4"/>
        <v>448.173</v>
      </c>
      <c r="F90" s="1" t="s">
        <v>792</v>
      </c>
      <c r="G90" s="21">
        <f t="shared" si="3"/>
        <v>452.7</v>
      </c>
      <c r="H90" s="13">
        <v>0</v>
      </c>
      <c r="I90" s="14">
        <v>999</v>
      </c>
      <c r="J90" s="19"/>
    </row>
    <row r="91" spans="1:10" x14ac:dyDescent="0.35">
      <c r="A91" s="2" t="s">
        <v>137</v>
      </c>
      <c r="B91" s="5" t="s">
        <v>138</v>
      </c>
      <c r="C91" s="17">
        <v>443.78</v>
      </c>
      <c r="D91" s="24">
        <v>452.7</v>
      </c>
      <c r="E91" s="24">
        <f t="shared" si="4"/>
        <v>448.173</v>
      </c>
      <c r="F91" s="1" t="s">
        <v>792</v>
      </c>
      <c r="G91" s="21">
        <f t="shared" si="3"/>
        <v>452.7</v>
      </c>
      <c r="H91" s="13">
        <v>0</v>
      </c>
      <c r="I91" s="14">
        <v>999</v>
      </c>
      <c r="J91" s="19"/>
    </row>
    <row r="92" spans="1:10" x14ac:dyDescent="0.35">
      <c r="A92" s="2" t="s">
        <v>139</v>
      </c>
      <c r="B92" s="5" t="s">
        <v>140</v>
      </c>
      <c r="C92" s="17">
        <v>443.78</v>
      </c>
      <c r="D92" s="24">
        <v>452.7</v>
      </c>
      <c r="E92" s="24">
        <f t="shared" si="4"/>
        <v>448.173</v>
      </c>
      <c r="F92" s="1" t="s">
        <v>792</v>
      </c>
      <c r="G92" s="21">
        <f t="shared" si="3"/>
        <v>452.7</v>
      </c>
      <c r="H92" s="13">
        <v>0</v>
      </c>
      <c r="I92" s="14">
        <v>999</v>
      </c>
      <c r="J92" s="19"/>
    </row>
    <row r="93" spans="1:10" x14ac:dyDescent="0.35">
      <c r="A93" s="2" t="s">
        <v>141</v>
      </c>
      <c r="B93" s="5" t="s">
        <v>142</v>
      </c>
      <c r="C93" s="17">
        <v>116.13</v>
      </c>
      <c r="D93" s="24">
        <v>118.46</v>
      </c>
      <c r="E93" s="24">
        <f t="shared" si="4"/>
        <v>117.27539999999999</v>
      </c>
      <c r="F93" s="1" t="s">
        <v>792</v>
      </c>
      <c r="G93" s="21">
        <f t="shared" si="3"/>
        <v>118.46</v>
      </c>
      <c r="H93" s="13">
        <v>0</v>
      </c>
      <c r="I93" s="14">
        <v>999</v>
      </c>
      <c r="J93" s="19"/>
    </row>
    <row r="94" spans="1:10" ht="42" x14ac:dyDescent="0.35">
      <c r="A94" s="2" t="s">
        <v>143</v>
      </c>
      <c r="B94" s="5" t="s">
        <v>799</v>
      </c>
      <c r="C94" s="17">
        <v>47.08</v>
      </c>
      <c r="D94" s="24">
        <v>48.03</v>
      </c>
      <c r="E94" s="24">
        <f t="shared" si="4"/>
        <v>47.549700000000001</v>
      </c>
      <c r="F94" s="1" t="s">
        <v>792</v>
      </c>
      <c r="G94" s="21">
        <f t="shared" si="3"/>
        <v>48.03</v>
      </c>
      <c r="H94" s="13">
        <v>0</v>
      </c>
      <c r="I94" s="14">
        <v>999</v>
      </c>
      <c r="J94" s="19"/>
    </row>
    <row r="95" spans="1:10" x14ac:dyDescent="0.35">
      <c r="A95" s="2" t="s">
        <v>144</v>
      </c>
      <c r="B95" s="5" t="s">
        <v>800</v>
      </c>
      <c r="C95" s="17">
        <v>48.17</v>
      </c>
      <c r="D95" s="24">
        <v>49.14</v>
      </c>
      <c r="E95" s="24">
        <f t="shared" si="4"/>
        <v>48.648600000000002</v>
      </c>
      <c r="F95" s="1" t="s">
        <v>792</v>
      </c>
      <c r="G95" s="21">
        <f t="shared" si="3"/>
        <v>49.14</v>
      </c>
      <c r="H95" s="13">
        <v>0</v>
      </c>
      <c r="I95" s="14">
        <v>999</v>
      </c>
      <c r="J95" s="19"/>
    </row>
    <row r="96" spans="1:10" ht="28" x14ac:dyDescent="0.35">
      <c r="A96" s="2" t="s">
        <v>892</v>
      </c>
      <c r="B96" s="5" t="s">
        <v>893</v>
      </c>
      <c r="C96" s="17"/>
      <c r="D96" s="24">
        <v>123.65</v>
      </c>
      <c r="E96" s="24">
        <f t="shared" si="4"/>
        <v>122.4135</v>
      </c>
      <c r="F96" s="1">
        <v>1</v>
      </c>
      <c r="G96" s="21">
        <v>122.43</v>
      </c>
      <c r="H96" s="13">
        <v>0</v>
      </c>
      <c r="I96" s="14">
        <v>20</v>
      </c>
      <c r="J96" s="19"/>
    </row>
    <row r="97" spans="1:10" ht="28" x14ac:dyDescent="0.35">
      <c r="A97" s="2" t="s">
        <v>145</v>
      </c>
      <c r="B97" s="5" t="s">
        <v>146</v>
      </c>
      <c r="C97" s="17">
        <v>121.22</v>
      </c>
      <c r="D97" s="24">
        <v>123.65</v>
      </c>
      <c r="E97" s="24">
        <f t="shared" si="4"/>
        <v>122.4135</v>
      </c>
      <c r="F97" s="1" t="s">
        <v>792</v>
      </c>
      <c r="G97" s="21">
        <f t="shared" si="3"/>
        <v>123.65</v>
      </c>
      <c r="H97" s="13">
        <v>0</v>
      </c>
      <c r="I97" s="14">
        <v>20</v>
      </c>
      <c r="J97" s="19"/>
    </row>
    <row r="98" spans="1:10" ht="28" x14ac:dyDescent="0.35">
      <c r="A98" s="2" t="s">
        <v>147</v>
      </c>
      <c r="B98" s="5" t="s">
        <v>148</v>
      </c>
      <c r="C98" s="17">
        <v>140.16999999999999</v>
      </c>
      <c r="D98" s="24">
        <v>142.99</v>
      </c>
      <c r="E98" s="24">
        <f t="shared" si="4"/>
        <v>141.56010000000001</v>
      </c>
      <c r="F98" s="1" t="s">
        <v>792</v>
      </c>
      <c r="G98" s="21">
        <f t="shared" si="3"/>
        <v>142.99</v>
      </c>
      <c r="H98" s="13">
        <v>0</v>
      </c>
      <c r="I98" s="14">
        <v>999</v>
      </c>
      <c r="J98" s="19"/>
    </row>
    <row r="99" spans="1:10" x14ac:dyDescent="0.35">
      <c r="A99" s="2" t="s">
        <v>149</v>
      </c>
      <c r="B99" s="5" t="s">
        <v>150</v>
      </c>
      <c r="C99" s="17">
        <v>151.55000000000001</v>
      </c>
      <c r="D99" s="24">
        <v>154.6</v>
      </c>
      <c r="E99" s="24">
        <f t="shared" si="4"/>
        <v>153.054</v>
      </c>
      <c r="F99" s="1" t="s">
        <v>792</v>
      </c>
      <c r="G99" s="21">
        <f t="shared" si="3"/>
        <v>154.6</v>
      </c>
      <c r="H99" s="13">
        <v>0</v>
      </c>
      <c r="I99" s="14">
        <v>20</v>
      </c>
      <c r="J99" s="19"/>
    </row>
    <row r="100" spans="1:10" ht="28" x14ac:dyDescent="0.35">
      <c r="A100" s="2" t="s">
        <v>151</v>
      </c>
      <c r="B100" s="5" t="s">
        <v>152</v>
      </c>
      <c r="C100" s="17">
        <v>156.41</v>
      </c>
      <c r="D100" s="24">
        <v>159.55000000000001</v>
      </c>
      <c r="E100" s="24">
        <f t="shared" si="4"/>
        <v>157.9545</v>
      </c>
      <c r="F100" s="1" t="s">
        <v>792</v>
      </c>
      <c r="G100" s="21">
        <f t="shared" si="3"/>
        <v>159.55000000000001</v>
      </c>
      <c r="H100" s="13">
        <v>0</v>
      </c>
      <c r="I100" s="14">
        <v>999</v>
      </c>
      <c r="J100" s="19"/>
    </row>
    <row r="101" spans="1:10" ht="28" x14ac:dyDescent="0.35">
      <c r="A101" s="2" t="s">
        <v>153</v>
      </c>
      <c r="B101" s="5" t="s">
        <v>146</v>
      </c>
      <c r="C101" s="17">
        <v>166.14</v>
      </c>
      <c r="D101" s="24">
        <v>169.48</v>
      </c>
      <c r="E101" s="24">
        <f t="shared" si="4"/>
        <v>167.78519999999997</v>
      </c>
      <c r="F101" s="1" t="s">
        <v>792</v>
      </c>
      <c r="G101" s="21">
        <f t="shared" si="3"/>
        <v>169.48</v>
      </c>
      <c r="H101" s="13">
        <v>0</v>
      </c>
      <c r="I101" s="14">
        <v>20</v>
      </c>
      <c r="J101" s="19"/>
    </row>
    <row r="102" spans="1:10" x14ac:dyDescent="0.35">
      <c r="A102" s="2" t="s">
        <v>154</v>
      </c>
      <c r="B102" s="5" t="s">
        <v>155</v>
      </c>
      <c r="C102" s="17">
        <v>49.78</v>
      </c>
      <c r="D102" s="24">
        <v>50.78</v>
      </c>
      <c r="E102" s="24">
        <f t="shared" si="4"/>
        <v>50.272199999999998</v>
      </c>
      <c r="F102" s="1">
        <v>1</v>
      </c>
      <c r="G102" s="21">
        <f t="shared" si="3"/>
        <v>50.78</v>
      </c>
      <c r="H102" s="13">
        <v>0</v>
      </c>
      <c r="I102" s="14">
        <v>999</v>
      </c>
      <c r="J102" s="19"/>
    </row>
    <row r="103" spans="1:10" x14ac:dyDescent="0.35">
      <c r="A103" s="2" t="s">
        <v>156</v>
      </c>
      <c r="B103" s="5" t="s">
        <v>157</v>
      </c>
      <c r="C103" s="17">
        <v>49.78</v>
      </c>
      <c r="D103" s="24">
        <v>50.78</v>
      </c>
      <c r="E103" s="24">
        <f t="shared" si="4"/>
        <v>50.272199999999998</v>
      </c>
      <c r="F103" s="1">
        <v>1</v>
      </c>
      <c r="G103" s="21">
        <f t="shared" si="3"/>
        <v>50.78</v>
      </c>
      <c r="H103" s="13">
        <v>0</v>
      </c>
      <c r="I103" s="14">
        <v>20</v>
      </c>
      <c r="J103" s="19"/>
    </row>
    <row r="104" spans="1:10" x14ac:dyDescent="0.35">
      <c r="A104" s="2" t="s">
        <v>158</v>
      </c>
      <c r="B104" s="5" t="s">
        <v>159</v>
      </c>
      <c r="C104" s="17">
        <v>121.77</v>
      </c>
      <c r="D104" s="24">
        <v>124.22</v>
      </c>
      <c r="E104" s="24">
        <f t="shared" si="4"/>
        <v>122.9778</v>
      </c>
      <c r="F104" s="1" t="s">
        <v>792</v>
      </c>
      <c r="G104" s="21">
        <f t="shared" si="3"/>
        <v>124.22</v>
      </c>
      <c r="H104" s="13">
        <v>0</v>
      </c>
      <c r="I104" s="14">
        <v>999</v>
      </c>
      <c r="J104" s="19"/>
    </row>
    <row r="105" spans="1:10" x14ac:dyDescent="0.35">
      <c r="A105" s="2" t="s">
        <v>160</v>
      </c>
      <c r="B105" s="5" t="s">
        <v>161</v>
      </c>
      <c r="C105" s="17">
        <v>29.76</v>
      </c>
      <c r="D105" s="24">
        <v>30.36</v>
      </c>
      <c r="E105" s="24">
        <f t="shared" si="4"/>
        <v>30.0564</v>
      </c>
      <c r="F105" s="1" t="s">
        <v>792</v>
      </c>
      <c r="G105" s="21">
        <f t="shared" si="3"/>
        <v>30.36</v>
      </c>
      <c r="H105" s="13">
        <v>0</v>
      </c>
      <c r="I105" s="14">
        <v>20</v>
      </c>
      <c r="J105" s="19"/>
    </row>
    <row r="106" spans="1:10" x14ac:dyDescent="0.35">
      <c r="A106" s="2" t="s">
        <v>162</v>
      </c>
      <c r="B106" s="5" t="s">
        <v>163</v>
      </c>
      <c r="C106" s="17">
        <v>186.72</v>
      </c>
      <c r="D106" s="24">
        <v>190.48</v>
      </c>
      <c r="E106" s="24">
        <f t="shared" si="4"/>
        <v>188.5752</v>
      </c>
      <c r="F106" s="1" t="s">
        <v>792</v>
      </c>
      <c r="G106" s="21">
        <f t="shared" si="3"/>
        <v>190.48</v>
      </c>
      <c r="H106" s="13">
        <v>0</v>
      </c>
      <c r="I106" s="14">
        <v>999</v>
      </c>
      <c r="J106" s="19"/>
    </row>
    <row r="107" spans="1:10" x14ac:dyDescent="0.35">
      <c r="A107" s="2" t="s">
        <v>164</v>
      </c>
      <c r="B107" s="5" t="s">
        <v>165</v>
      </c>
      <c r="C107" s="17">
        <v>127.71</v>
      </c>
      <c r="D107" s="24">
        <v>130.28</v>
      </c>
      <c r="E107" s="24">
        <f t="shared" si="4"/>
        <v>128.97720000000001</v>
      </c>
      <c r="F107" s="1" t="s">
        <v>792</v>
      </c>
      <c r="G107" s="21">
        <f t="shared" si="3"/>
        <v>130.28</v>
      </c>
      <c r="H107" s="13">
        <v>0</v>
      </c>
      <c r="I107" s="14">
        <v>20</v>
      </c>
      <c r="J107" s="19"/>
    </row>
    <row r="108" spans="1:10" x14ac:dyDescent="0.35">
      <c r="A108" s="2" t="s">
        <v>166</v>
      </c>
      <c r="B108" s="5" t="s">
        <v>167</v>
      </c>
      <c r="C108" s="17">
        <v>148.29</v>
      </c>
      <c r="D108" s="24">
        <v>151.27000000000001</v>
      </c>
      <c r="E108" s="24">
        <f t="shared" si="4"/>
        <v>149.75730000000001</v>
      </c>
      <c r="F108" s="1" t="s">
        <v>792</v>
      </c>
      <c r="G108" s="21">
        <f t="shared" si="3"/>
        <v>151.27000000000001</v>
      </c>
      <c r="H108" s="13">
        <v>0</v>
      </c>
      <c r="I108" s="14">
        <v>999</v>
      </c>
      <c r="J108" s="19"/>
    </row>
    <row r="109" spans="1:10" x14ac:dyDescent="0.35">
      <c r="A109" s="2" t="s">
        <v>168</v>
      </c>
      <c r="B109" s="5" t="s">
        <v>169</v>
      </c>
      <c r="C109" s="17">
        <v>127.71</v>
      </c>
      <c r="D109" s="24">
        <v>130.28</v>
      </c>
      <c r="E109" s="24">
        <f t="shared" si="4"/>
        <v>128.97720000000001</v>
      </c>
      <c r="F109" s="1" t="s">
        <v>792</v>
      </c>
      <c r="G109" s="21">
        <f t="shared" si="3"/>
        <v>130.28</v>
      </c>
      <c r="H109" s="13">
        <v>0</v>
      </c>
      <c r="I109" s="14">
        <v>20</v>
      </c>
      <c r="J109" s="19"/>
    </row>
    <row r="110" spans="1:10" x14ac:dyDescent="0.35">
      <c r="A110" s="2" t="s">
        <v>170</v>
      </c>
      <c r="B110" s="5" t="s">
        <v>171</v>
      </c>
      <c r="C110" s="37">
        <v>71.98</v>
      </c>
      <c r="D110" s="24">
        <v>73.430000000000007</v>
      </c>
      <c r="E110" s="24">
        <f t="shared" si="4"/>
        <v>72.695700000000002</v>
      </c>
      <c r="F110" s="1" t="s">
        <v>792</v>
      </c>
      <c r="G110" s="21">
        <f t="shared" si="3"/>
        <v>73.430000000000007</v>
      </c>
      <c r="H110" s="13">
        <v>0</v>
      </c>
      <c r="I110" s="14">
        <v>20</v>
      </c>
      <c r="J110" s="19"/>
    </row>
    <row r="111" spans="1:10" x14ac:dyDescent="0.35">
      <c r="A111" s="2" t="s">
        <v>172</v>
      </c>
      <c r="B111" s="5" t="s">
        <v>173</v>
      </c>
      <c r="C111" s="37">
        <v>122.87</v>
      </c>
      <c r="D111" s="24">
        <v>125.34</v>
      </c>
      <c r="E111" s="24">
        <f t="shared" si="4"/>
        <v>124.0866</v>
      </c>
      <c r="F111" s="1" t="s">
        <v>792</v>
      </c>
      <c r="G111" s="21">
        <f t="shared" si="3"/>
        <v>125.34</v>
      </c>
      <c r="H111" s="13">
        <v>0</v>
      </c>
      <c r="I111" s="14">
        <v>20</v>
      </c>
      <c r="J111" s="19"/>
    </row>
    <row r="112" spans="1:10" ht="42" x14ac:dyDescent="0.35">
      <c r="A112" s="2" t="s">
        <v>174</v>
      </c>
      <c r="B112" s="5" t="s">
        <v>175</v>
      </c>
      <c r="C112" s="38" t="s">
        <v>791</v>
      </c>
      <c r="D112" s="38" t="s">
        <v>791</v>
      </c>
      <c r="E112" s="38" t="s">
        <v>791</v>
      </c>
      <c r="F112" s="1" t="s">
        <v>792</v>
      </c>
      <c r="G112" s="21" t="s">
        <v>791</v>
      </c>
      <c r="H112" s="13">
        <v>0</v>
      </c>
      <c r="I112" s="14">
        <v>999</v>
      </c>
      <c r="J112" s="19"/>
    </row>
    <row r="113" spans="1:10" x14ac:dyDescent="0.35">
      <c r="A113" s="2" t="s">
        <v>176</v>
      </c>
      <c r="B113" s="5" t="s">
        <v>177</v>
      </c>
      <c r="C113" s="17">
        <v>35.72</v>
      </c>
      <c r="D113" s="24">
        <v>36.44</v>
      </c>
      <c r="E113" s="24">
        <f t="shared" si="4"/>
        <v>36.075599999999994</v>
      </c>
      <c r="F113" s="1" t="s">
        <v>792</v>
      </c>
      <c r="G113" s="21">
        <f>(D113*F113)</f>
        <v>36.44</v>
      </c>
      <c r="H113" s="13">
        <v>0</v>
      </c>
      <c r="I113" s="14">
        <v>20</v>
      </c>
      <c r="J113" s="19"/>
    </row>
    <row r="114" spans="1:10" x14ac:dyDescent="0.35">
      <c r="A114" s="2" t="s">
        <v>178</v>
      </c>
      <c r="B114" s="5" t="s">
        <v>179</v>
      </c>
      <c r="C114" s="17">
        <v>35.72</v>
      </c>
      <c r="D114" s="24">
        <v>36.44</v>
      </c>
      <c r="E114" s="24">
        <f t="shared" si="4"/>
        <v>36.075599999999994</v>
      </c>
      <c r="F114" s="1" t="s">
        <v>792</v>
      </c>
      <c r="G114" s="21">
        <f t="shared" ref="G114:G122" si="5">(D114*F114)</f>
        <v>36.44</v>
      </c>
      <c r="H114" s="13">
        <v>0</v>
      </c>
      <c r="I114" s="14">
        <v>20</v>
      </c>
      <c r="J114" s="19"/>
    </row>
    <row r="115" spans="1:10" x14ac:dyDescent="0.35">
      <c r="A115" s="2" t="s">
        <v>180</v>
      </c>
      <c r="B115" s="5" t="s">
        <v>181</v>
      </c>
      <c r="C115" s="17">
        <v>83.9</v>
      </c>
      <c r="D115" s="24">
        <v>85.59</v>
      </c>
      <c r="E115" s="24">
        <f t="shared" si="4"/>
        <v>84.734099999999998</v>
      </c>
      <c r="F115" s="1" t="s">
        <v>792</v>
      </c>
      <c r="G115" s="21">
        <f t="shared" si="5"/>
        <v>85.59</v>
      </c>
      <c r="H115" s="13">
        <v>0</v>
      </c>
      <c r="I115" s="14">
        <v>20</v>
      </c>
      <c r="J115" s="19"/>
    </row>
    <row r="116" spans="1:10" x14ac:dyDescent="0.35">
      <c r="A116" s="2" t="s">
        <v>182</v>
      </c>
      <c r="B116" s="5" t="s">
        <v>183</v>
      </c>
      <c r="C116" s="17">
        <v>102.09</v>
      </c>
      <c r="D116" s="24">
        <v>104.14</v>
      </c>
      <c r="E116" s="24">
        <f t="shared" si="4"/>
        <v>103.0986</v>
      </c>
      <c r="F116" s="1" t="s">
        <v>792</v>
      </c>
      <c r="G116" s="21">
        <f t="shared" si="5"/>
        <v>104.14</v>
      </c>
      <c r="H116" s="13">
        <v>0</v>
      </c>
      <c r="I116" s="14">
        <v>20</v>
      </c>
      <c r="J116" s="19"/>
    </row>
    <row r="117" spans="1:10" x14ac:dyDescent="0.35">
      <c r="A117" s="2" t="s">
        <v>184</v>
      </c>
      <c r="B117" s="5" t="s">
        <v>185</v>
      </c>
      <c r="C117" s="17">
        <v>83.9</v>
      </c>
      <c r="D117" s="24">
        <v>85.59</v>
      </c>
      <c r="E117" s="24">
        <f t="shared" si="4"/>
        <v>84.734099999999998</v>
      </c>
      <c r="F117" s="1" t="s">
        <v>792</v>
      </c>
      <c r="G117" s="21">
        <f t="shared" si="5"/>
        <v>85.59</v>
      </c>
      <c r="H117" s="13">
        <v>0</v>
      </c>
      <c r="I117" s="14">
        <v>20</v>
      </c>
      <c r="J117" s="19"/>
    </row>
    <row r="118" spans="1:10" x14ac:dyDescent="0.35">
      <c r="A118" s="2" t="s">
        <v>186</v>
      </c>
      <c r="B118" s="5" t="s">
        <v>187</v>
      </c>
      <c r="C118" s="17">
        <v>116.36</v>
      </c>
      <c r="D118" s="24">
        <v>118.7</v>
      </c>
      <c r="E118" s="24">
        <f t="shared" si="4"/>
        <v>117.51300000000001</v>
      </c>
      <c r="F118" s="1" t="s">
        <v>792</v>
      </c>
      <c r="G118" s="21">
        <f t="shared" si="5"/>
        <v>118.7</v>
      </c>
      <c r="H118" s="13">
        <v>0</v>
      </c>
      <c r="I118" s="14">
        <v>20</v>
      </c>
      <c r="J118" s="19"/>
    </row>
    <row r="119" spans="1:10" x14ac:dyDescent="0.35">
      <c r="A119" s="2" t="s">
        <v>188</v>
      </c>
      <c r="B119" s="5" t="s">
        <v>189</v>
      </c>
      <c r="C119" s="17">
        <v>134.75</v>
      </c>
      <c r="D119" s="24">
        <v>137.46</v>
      </c>
      <c r="E119" s="24">
        <f t="shared" si="4"/>
        <v>136.08539999999999</v>
      </c>
      <c r="F119" s="1" t="s">
        <v>792</v>
      </c>
      <c r="G119" s="21">
        <f t="shared" si="5"/>
        <v>137.46</v>
      </c>
      <c r="H119" s="13">
        <v>0</v>
      </c>
      <c r="I119" s="14">
        <v>20</v>
      </c>
      <c r="J119" s="19"/>
    </row>
    <row r="120" spans="1:10" x14ac:dyDescent="0.35">
      <c r="A120" s="2" t="s">
        <v>190</v>
      </c>
      <c r="B120" s="5" t="s">
        <v>191</v>
      </c>
      <c r="C120" s="17">
        <v>313.89999999999998</v>
      </c>
      <c r="D120" s="24">
        <v>320.20999999999998</v>
      </c>
      <c r="E120" s="24">
        <f t="shared" si="4"/>
        <v>317.00789999999995</v>
      </c>
      <c r="F120" s="1" t="s">
        <v>792</v>
      </c>
      <c r="G120" s="21">
        <f t="shared" si="5"/>
        <v>320.20999999999998</v>
      </c>
      <c r="H120" s="13">
        <v>0</v>
      </c>
      <c r="I120" s="14">
        <v>999</v>
      </c>
      <c r="J120" s="19"/>
    </row>
    <row r="121" spans="1:10" x14ac:dyDescent="0.35">
      <c r="A121" s="2" t="s">
        <v>192</v>
      </c>
      <c r="B121" s="5" t="s">
        <v>193</v>
      </c>
      <c r="C121" s="17">
        <v>371.8</v>
      </c>
      <c r="D121" s="24">
        <v>379.28</v>
      </c>
      <c r="E121" s="24">
        <f t="shared" si="4"/>
        <v>375.48719999999997</v>
      </c>
      <c r="F121" s="1" t="s">
        <v>792</v>
      </c>
      <c r="G121" s="21">
        <f t="shared" si="5"/>
        <v>379.28</v>
      </c>
      <c r="H121" s="13">
        <v>0</v>
      </c>
      <c r="I121" s="14">
        <v>999</v>
      </c>
      <c r="J121" s="19"/>
    </row>
    <row r="122" spans="1:10" x14ac:dyDescent="0.35">
      <c r="A122" s="2" t="s">
        <v>194</v>
      </c>
      <c r="B122" s="5" t="s">
        <v>195</v>
      </c>
      <c r="C122" s="17">
        <v>447.58</v>
      </c>
      <c r="D122" s="24">
        <v>456.58</v>
      </c>
      <c r="E122" s="24">
        <f t="shared" si="4"/>
        <v>452.01419999999996</v>
      </c>
      <c r="F122" s="1" t="s">
        <v>792</v>
      </c>
      <c r="G122" s="21">
        <f t="shared" si="5"/>
        <v>456.58</v>
      </c>
      <c r="H122" s="13">
        <v>0</v>
      </c>
      <c r="I122" s="14">
        <v>999</v>
      </c>
      <c r="J122" s="19"/>
    </row>
    <row r="123" spans="1:10" ht="42" x14ac:dyDescent="0.35">
      <c r="A123" s="2" t="s">
        <v>196</v>
      </c>
      <c r="B123" s="5" t="s">
        <v>197</v>
      </c>
      <c r="C123" s="38" t="s">
        <v>791</v>
      </c>
      <c r="D123" s="38" t="s">
        <v>791</v>
      </c>
      <c r="E123" s="38" t="s">
        <v>791</v>
      </c>
      <c r="F123" s="1" t="s">
        <v>792</v>
      </c>
      <c r="G123" s="21" t="s">
        <v>791</v>
      </c>
      <c r="H123" s="13">
        <v>0</v>
      </c>
      <c r="I123" s="14">
        <v>20</v>
      </c>
      <c r="J123" s="19"/>
    </row>
    <row r="124" spans="1:10" x14ac:dyDescent="0.35">
      <c r="A124" s="2" t="s">
        <v>198</v>
      </c>
      <c r="B124" s="5" t="s">
        <v>199</v>
      </c>
      <c r="C124" s="17">
        <v>179.68</v>
      </c>
      <c r="D124" s="24">
        <v>183.29</v>
      </c>
      <c r="E124" s="24">
        <f t="shared" si="4"/>
        <v>181.4571</v>
      </c>
      <c r="F124" s="1" t="s">
        <v>792</v>
      </c>
      <c r="G124" s="21">
        <f>(D124*F124)</f>
        <v>183.29</v>
      </c>
      <c r="H124" s="13">
        <v>0</v>
      </c>
      <c r="I124" s="14">
        <v>20</v>
      </c>
      <c r="J124" s="19"/>
    </row>
    <row r="125" spans="1:10" x14ac:dyDescent="0.35">
      <c r="A125" s="2" t="s">
        <v>200</v>
      </c>
      <c r="B125" s="5" t="s">
        <v>201</v>
      </c>
      <c r="C125" s="17">
        <v>124.48</v>
      </c>
      <c r="D125" s="24">
        <v>126.98</v>
      </c>
      <c r="E125" s="24">
        <f t="shared" si="4"/>
        <v>125.7102</v>
      </c>
      <c r="F125" s="1" t="s">
        <v>792</v>
      </c>
      <c r="G125" s="21">
        <f t="shared" ref="G125:G145" si="6">(D125*F125)</f>
        <v>126.98</v>
      </c>
      <c r="H125" s="13">
        <v>0</v>
      </c>
      <c r="I125" s="14">
        <v>20</v>
      </c>
      <c r="J125" s="19"/>
    </row>
    <row r="126" spans="1:10" x14ac:dyDescent="0.35">
      <c r="A126" s="2" t="s">
        <v>202</v>
      </c>
      <c r="B126" s="5" t="s">
        <v>203</v>
      </c>
      <c r="C126" s="17">
        <v>360.98</v>
      </c>
      <c r="D126" s="24">
        <v>368.24</v>
      </c>
      <c r="E126" s="24">
        <f t="shared" si="4"/>
        <v>364.55759999999998</v>
      </c>
      <c r="F126" s="1" t="s">
        <v>792</v>
      </c>
      <c r="G126" s="21">
        <f t="shared" si="6"/>
        <v>368.24</v>
      </c>
      <c r="H126" s="13">
        <v>0</v>
      </c>
      <c r="I126" s="14">
        <v>999</v>
      </c>
      <c r="J126" s="19"/>
    </row>
    <row r="127" spans="1:10" ht="14.15" customHeight="1" x14ac:dyDescent="0.35">
      <c r="A127" s="2" t="s">
        <v>204</v>
      </c>
      <c r="B127" s="5" t="s">
        <v>205</v>
      </c>
      <c r="C127" s="17">
        <v>416.72</v>
      </c>
      <c r="D127" s="24">
        <v>425.1</v>
      </c>
      <c r="E127" s="24">
        <f t="shared" si="4"/>
        <v>420.84900000000005</v>
      </c>
      <c r="F127" s="1" t="s">
        <v>792</v>
      </c>
      <c r="G127" s="21">
        <f t="shared" si="6"/>
        <v>425.1</v>
      </c>
      <c r="H127" s="13">
        <v>0</v>
      </c>
      <c r="I127" s="14">
        <v>999</v>
      </c>
      <c r="J127" s="19"/>
    </row>
    <row r="128" spans="1:10" x14ac:dyDescent="0.35">
      <c r="A128" s="2" t="s">
        <v>206</v>
      </c>
      <c r="B128" s="5" t="s">
        <v>207</v>
      </c>
      <c r="C128" s="17">
        <v>493.04</v>
      </c>
      <c r="D128" s="24">
        <v>502.95</v>
      </c>
      <c r="E128" s="24">
        <f t="shared" si="4"/>
        <v>497.9205</v>
      </c>
      <c r="F128" s="1" t="s">
        <v>792</v>
      </c>
      <c r="G128" s="21">
        <f t="shared" si="6"/>
        <v>502.95</v>
      </c>
      <c r="H128" s="13">
        <v>0</v>
      </c>
      <c r="I128" s="14">
        <v>999</v>
      </c>
      <c r="J128" s="19"/>
    </row>
    <row r="129" spans="1:10" ht="56" x14ac:dyDescent="0.35">
      <c r="A129" s="2" t="s">
        <v>208</v>
      </c>
      <c r="B129" s="6" t="s">
        <v>801</v>
      </c>
      <c r="C129" s="17">
        <v>179.45</v>
      </c>
      <c r="D129" s="24">
        <v>183.05</v>
      </c>
      <c r="E129" s="24">
        <f t="shared" si="4"/>
        <v>181.21950000000001</v>
      </c>
      <c r="F129" s="1" t="s">
        <v>792</v>
      </c>
      <c r="G129" s="21">
        <f t="shared" si="6"/>
        <v>183.05</v>
      </c>
      <c r="H129" s="13">
        <v>0</v>
      </c>
      <c r="I129" s="14">
        <v>20</v>
      </c>
      <c r="J129" s="19"/>
    </row>
    <row r="130" spans="1:10" x14ac:dyDescent="0.35">
      <c r="A130" s="2" t="s">
        <v>209</v>
      </c>
      <c r="B130" s="5" t="s">
        <v>210</v>
      </c>
      <c r="C130" s="17">
        <v>110.41</v>
      </c>
      <c r="D130" s="24">
        <v>112.63</v>
      </c>
      <c r="E130" s="24">
        <f t="shared" si="4"/>
        <v>111.50369999999999</v>
      </c>
      <c r="F130" s="1" t="s">
        <v>792</v>
      </c>
      <c r="G130" s="21">
        <f t="shared" si="6"/>
        <v>112.63</v>
      </c>
      <c r="H130" s="13">
        <v>0</v>
      </c>
      <c r="I130" s="14">
        <v>20</v>
      </c>
      <c r="J130" s="19"/>
    </row>
    <row r="131" spans="1:10" x14ac:dyDescent="0.35">
      <c r="A131" s="2" t="s">
        <v>211</v>
      </c>
      <c r="B131" s="5" t="s">
        <v>212</v>
      </c>
      <c r="C131" s="17">
        <v>224.59</v>
      </c>
      <c r="D131" s="24">
        <v>229.11</v>
      </c>
      <c r="E131" s="24">
        <f t="shared" ref="E131:E194" si="7">D131*0.99</f>
        <v>226.81890000000001</v>
      </c>
      <c r="F131" s="1" t="s">
        <v>792</v>
      </c>
      <c r="G131" s="21">
        <f t="shared" si="6"/>
        <v>229.11</v>
      </c>
      <c r="H131" s="13">
        <v>0</v>
      </c>
      <c r="I131" s="14">
        <v>20</v>
      </c>
      <c r="J131" s="19"/>
    </row>
    <row r="132" spans="1:10" ht="28" x14ac:dyDescent="0.35">
      <c r="A132" s="2" t="s">
        <v>213</v>
      </c>
      <c r="B132" s="5" t="s">
        <v>214</v>
      </c>
      <c r="C132" s="17">
        <v>179.45</v>
      </c>
      <c r="D132" s="24">
        <v>183.05</v>
      </c>
      <c r="E132" s="24">
        <f t="shared" si="7"/>
        <v>181.21950000000001</v>
      </c>
      <c r="F132" s="1" t="s">
        <v>792</v>
      </c>
      <c r="G132" s="21">
        <f t="shared" si="6"/>
        <v>183.05</v>
      </c>
      <c r="H132" s="13">
        <v>0</v>
      </c>
      <c r="I132" s="14">
        <v>20</v>
      </c>
      <c r="J132" s="19"/>
    </row>
    <row r="133" spans="1:10" ht="42" x14ac:dyDescent="0.35">
      <c r="A133" s="2" t="s">
        <v>215</v>
      </c>
      <c r="B133" s="5" t="s">
        <v>216</v>
      </c>
      <c r="C133" s="17">
        <v>110.41</v>
      </c>
      <c r="D133" s="24">
        <v>112.63</v>
      </c>
      <c r="E133" s="24">
        <f t="shared" si="7"/>
        <v>111.50369999999999</v>
      </c>
      <c r="F133" s="1" t="s">
        <v>792</v>
      </c>
      <c r="G133" s="21">
        <f t="shared" si="6"/>
        <v>112.63</v>
      </c>
      <c r="H133" s="13">
        <v>0</v>
      </c>
      <c r="I133" s="14">
        <v>20</v>
      </c>
      <c r="J133" s="19"/>
    </row>
    <row r="134" spans="1:10" ht="28" x14ac:dyDescent="0.35">
      <c r="A134" s="2" t="s">
        <v>217</v>
      </c>
      <c r="B134" s="5" t="s">
        <v>218</v>
      </c>
      <c r="C134" s="17">
        <v>224.59</v>
      </c>
      <c r="D134" s="24">
        <v>229.11</v>
      </c>
      <c r="E134" s="24">
        <f t="shared" si="7"/>
        <v>226.81890000000001</v>
      </c>
      <c r="F134" s="1" t="s">
        <v>792</v>
      </c>
      <c r="G134" s="21">
        <f t="shared" si="6"/>
        <v>229.11</v>
      </c>
      <c r="H134" s="13">
        <v>0</v>
      </c>
      <c r="I134" s="14">
        <v>20</v>
      </c>
      <c r="J134" s="19"/>
    </row>
    <row r="135" spans="1:10" ht="28" x14ac:dyDescent="0.35">
      <c r="A135" s="2" t="s">
        <v>219</v>
      </c>
      <c r="B135" s="5" t="s">
        <v>220</v>
      </c>
      <c r="C135" s="17">
        <v>288.45999999999998</v>
      </c>
      <c r="D135" s="24">
        <v>294.25</v>
      </c>
      <c r="E135" s="24">
        <f t="shared" si="7"/>
        <v>291.3075</v>
      </c>
      <c r="F135" s="1" t="s">
        <v>792</v>
      </c>
      <c r="G135" s="21">
        <f t="shared" si="6"/>
        <v>294.25</v>
      </c>
      <c r="H135" s="13">
        <v>0</v>
      </c>
      <c r="I135" s="14">
        <v>20</v>
      </c>
      <c r="J135" s="19"/>
    </row>
    <row r="136" spans="1:10" ht="28" x14ac:dyDescent="0.35">
      <c r="A136" s="2" t="s">
        <v>221</v>
      </c>
      <c r="B136" s="5" t="s">
        <v>222</v>
      </c>
      <c r="C136" s="17">
        <v>325.25</v>
      </c>
      <c r="D136" s="24">
        <v>331.79</v>
      </c>
      <c r="E136" s="24">
        <f t="shared" si="7"/>
        <v>328.47210000000001</v>
      </c>
      <c r="F136" s="1" t="s">
        <v>792</v>
      </c>
      <c r="G136" s="21">
        <f t="shared" si="6"/>
        <v>331.79</v>
      </c>
      <c r="H136" s="13">
        <v>0</v>
      </c>
      <c r="I136" s="14">
        <v>20</v>
      </c>
      <c r="J136" s="19"/>
    </row>
    <row r="137" spans="1:10" ht="28" x14ac:dyDescent="0.35">
      <c r="A137" s="2" t="s">
        <v>223</v>
      </c>
      <c r="B137" s="5" t="s">
        <v>224</v>
      </c>
      <c r="C137" s="17">
        <v>378.83</v>
      </c>
      <c r="D137" s="24">
        <v>386.45</v>
      </c>
      <c r="E137" s="24">
        <f t="shared" si="7"/>
        <v>382.58549999999997</v>
      </c>
      <c r="F137" s="1" t="s">
        <v>792</v>
      </c>
      <c r="G137" s="21">
        <f t="shared" si="6"/>
        <v>386.45</v>
      </c>
      <c r="H137" s="13">
        <v>0</v>
      </c>
      <c r="I137" s="14">
        <v>20</v>
      </c>
      <c r="J137" s="19"/>
    </row>
    <row r="138" spans="1:10" ht="28" x14ac:dyDescent="0.35">
      <c r="A138" s="2" t="s">
        <v>225</v>
      </c>
      <c r="B138" s="5" t="s">
        <v>226</v>
      </c>
      <c r="C138" s="17">
        <v>155.86000000000001</v>
      </c>
      <c r="D138" s="24">
        <v>158.99</v>
      </c>
      <c r="E138" s="24">
        <f t="shared" si="7"/>
        <v>157.40010000000001</v>
      </c>
      <c r="F138" s="1" t="s">
        <v>792</v>
      </c>
      <c r="G138" s="21">
        <f t="shared" si="6"/>
        <v>158.99</v>
      </c>
      <c r="H138" s="13">
        <v>0</v>
      </c>
      <c r="I138" s="14">
        <v>20</v>
      </c>
      <c r="J138" s="19"/>
    </row>
    <row r="139" spans="1:10" x14ac:dyDescent="0.35">
      <c r="A139" s="2" t="s">
        <v>227</v>
      </c>
      <c r="B139" s="5" t="s">
        <v>228</v>
      </c>
      <c r="C139" s="17">
        <v>119.04</v>
      </c>
      <c r="D139" s="24">
        <v>121.43</v>
      </c>
      <c r="E139" s="24">
        <f t="shared" si="7"/>
        <v>120.21570000000001</v>
      </c>
      <c r="F139" s="1" t="s">
        <v>792</v>
      </c>
      <c r="G139" s="21">
        <f t="shared" si="6"/>
        <v>121.43</v>
      </c>
      <c r="H139" s="13">
        <v>0</v>
      </c>
      <c r="I139" s="14">
        <v>20</v>
      </c>
      <c r="J139" s="19"/>
    </row>
    <row r="140" spans="1:10" x14ac:dyDescent="0.35">
      <c r="A140" s="2" t="s">
        <v>229</v>
      </c>
      <c r="B140" s="5" t="s">
        <v>230</v>
      </c>
      <c r="C140" s="17">
        <v>236.41</v>
      </c>
      <c r="D140" s="24">
        <v>241.16</v>
      </c>
      <c r="E140" s="24">
        <f t="shared" si="7"/>
        <v>238.7484</v>
      </c>
      <c r="F140" s="1" t="s">
        <v>792</v>
      </c>
      <c r="G140" s="21">
        <f t="shared" si="6"/>
        <v>241.16</v>
      </c>
      <c r="H140" s="13">
        <v>0</v>
      </c>
      <c r="I140" s="14">
        <v>20</v>
      </c>
      <c r="J140" s="19"/>
    </row>
    <row r="141" spans="1:10" x14ac:dyDescent="0.35">
      <c r="A141" s="2" t="s">
        <v>231</v>
      </c>
      <c r="B141" s="5" t="s">
        <v>232</v>
      </c>
      <c r="C141" s="17">
        <v>587.21</v>
      </c>
      <c r="D141" s="24">
        <v>599.01</v>
      </c>
      <c r="E141" s="24">
        <f t="shared" si="7"/>
        <v>593.01990000000001</v>
      </c>
      <c r="F141" s="1" t="s">
        <v>792</v>
      </c>
      <c r="G141" s="21">
        <f t="shared" si="6"/>
        <v>599.01</v>
      </c>
      <c r="H141" s="13">
        <v>0</v>
      </c>
      <c r="I141" s="14">
        <v>20</v>
      </c>
      <c r="J141" s="19"/>
    </row>
    <row r="142" spans="1:10" x14ac:dyDescent="0.35">
      <c r="A142" s="2" t="s">
        <v>233</v>
      </c>
      <c r="B142" s="5" t="s">
        <v>234</v>
      </c>
      <c r="C142" s="17">
        <v>351.77</v>
      </c>
      <c r="D142" s="24">
        <v>358.84</v>
      </c>
      <c r="E142" s="24">
        <f t="shared" si="7"/>
        <v>355.2516</v>
      </c>
      <c r="F142" s="1" t="s">
        <v>792</v>
      </c>
      <c r="G142" s="21">
        <f t="shared" si="6"/>
        <v>358.84</v>
      </c>
      <c r="H142" s="13">
        <v>0</v>
      </c>
      <c r="I142" s="14">
        <v>20</v>
      </c>
      <c r="J142" s="19"/>
    </row>
    <row r="143" spans="1:10" x14ac:dyDescent="0.35">
      <c r="A143" s="2" t="s">
        <v>235</v>
      </c>
      <c r="B143" s="5" t="s">
        <v>236</v>
      </c>
      <c r="C143" s="17">
        <v>90.37</v>
      </c>
      <c r="D143" s="24">
        <v>92.18</v>
      </c>
      <c r="E143" s="24">
        <f t="shared" si="7"/>
        <v>91.258200000000002</v>
      </c>
      <c r="F143" s="1" t="s">
        <v>792</v>
      </c>
      <c r="G143" s="21">
        <f t="shared" si="6"/>
        <v>92.18</v>
      </c>
      <c r="H143" s="13">
        <v>0</v>
      </c>
      <c r="I143" s="14">
        <v>20</v>
      </c>
      <c r="J143" s="19"/>
    </row>
    <row r="144" spans="1:10" ht="28" x14ac:dyDescent="0.35">
      <c r="A144" s="2" t="s">
        <v>237</v>
      </c>
      <c r="B144" s="5" t="s">
        <v>238</v>
      </c>
      <c r="C144" s="17">
        <v>200.79</v>
      </c>
      <c r="D144" s="24">
        <v>204.83</v>
      </c>
      <c r="E144" s="24">
        <f t="shared" si="7"/>
        <v>202.7817</v>
      </c>
      <c r="F144" s="1" t="s">
        <v>792</v>
      </c>
      <c r="G144" s="21">
        <f t="shared" si="6"/>
        <v>204.83</v>
      </c>
      <c r="H144" s="13">
        <v>0</v>
      </c>
      <c r="I144" s="14">
        <v>20</v>
      </c>
      <c r="J144" s="19"/>
    </row>
    <row r="145" spans="1:10" ht="28" x14ac:dyDescent="0.35">
      <c r="A145" s="2" t="s">
        <v>239</v>
      </c>
      <c r="B145" s="5" t="s">
        <v>240</v>
      </c>
      <c r="C145" s="17">
        <v>109.33</v>
      </c>
      <c r="D145" s="24">
        <v>111.52</v>
      </c>
      <c r="E145" s="24">
        <f t="shared" si="7"/>
        <v>110.40479999999999</v>
      </c>
      <c r="F145" s="1" t="s">
        <v>792</v>
      </c>
      <c r="G145" s="21">
        <f t="shared" si="6"/>
        <v>111.52</v>
      </c>
      <c r="H145" s="13">
        <v>0</v>
      </c>
      <c r="I145" s="14">
        <v>20</v>
      </c>
      <c r="J145" s="19"/>
    </row>
    <row r="146" spans="1:10" ht="42" x14ac:dyDescent="0.35">
      <c r="A146" s="2" t="s">
        <v>241</v>
      </c>
      <c r="B146" s="5" t="s">
        <v>242</v>
      </c>
      <c r="C146" s="38" t="s">
        <v>791</v>
      </c>
      <c r="D146" s="38" t="s">
        <v>791</v>
      </c>
      <c r="E146" s="38" t="s">
        <v>791</v>
      </c>
      <c r="F146" s="1" t="s">
        <v>792</v>
      </c>
      <c r="G146" s="21" t="s">
        <v>791</v>
      </c>
      <c r="H146" s="13">
        <v>0</v>
      </c>
      <c r="I146" s="14">
        <v>999</v>
      </c>
      <c r="J146" s="19"/>
    </row>
    <row r="147" spans="1:10" x14ac:dyDescent="0.35">
      <c r="A147" s="2" t="s">
        <v>243</v>
      </c>
      <c r="B147" s="5" t="s">
        <v>244</v>
      </c>
      <c r="C147" s="17">
        <v>270.60000000000002</v>
      </c>
      <c r="D147" s="24">
        <v>276.04000000000002</v>
      </c>
      <c r="E147" s="24">
        <f t="shared" si="7"/>
        <v>273.27960000000002</v>
      </c>
      <c r="F147" s="1" t="s">
        <v>792</v>
      </c>
      <c r="G147" s="21">
        <f>(D147*F147)</f>
        <v>276.04000000000002</v>
      </c>
      <c r="H147" s="13">
        <v>0</v>
      </c>
      <c r="I147" s="14">
        <v>999</v>
      </c>
      <c r="J147" s="19"/>
    </row>
    <row r="148" spans="1:10" x14ac:dyDescent="0.35">
      <c r="A148" s="2" t="s">
        <v>245</v>
      </c>
      <c r="B148" s="5" t="s">
        <v>246</v>
      </c>
      <c r="C148" s="17">
        <v>117.76</v>
      </c>
      <c r="D148" s="24">
        <v>120.13</v>
      </c>
      <c r="E148" s="24">
        <f t="shared" si="7"/>
        <v>118.92869999999999</v>
      </c>
      <c r="F148" s="1" t="s">
        <v>792</v>
      </c>
      <c r="G148" s="21">
        <f t="shared" ref="G148:G155" si="8">(D148*F148)</f>
        <v>120.13</v>
      </c>
      <c r="H148" s="13">
        <v>0</v>
      </c>
      <c r="I148" s="14">
        <v>999</v>
      </c>
      <c r="J148" s="19"/>
    </row>
    <row r="149" spans="1:10" x14ac:dyDescent="0.35">
      <c r="A149" s="2" t="s">
        <v>247</v>
      </c>
      <c r="B149" s="5" t="s">
        <v>248</v>
      </c>
      <c r="C149" s="17">
        <v>69.63</v>
      </c>
      <c r="D149" s="24">
        <v>71.03</v>
      </c>
      <c r="E149" s="24">
        <f t="shared" si="7"/>
        <v>70.319699999999997</v>
      </c>
      <c r="F149" s="1" t="s">
        <v>792</v>
      </c>
      <c r="G149" s="21">
        <f t="shared" si="8"/>
        <v>71.03</v>
      </c>
      <c r="H149" s="13">
        <v>0</v>
      </c>
      <c r="I149" s="14">
        <v>999</v>
      </c>
      <c r="J149" s="19"/>
    </row>
    <row r="150" spans="1:10" x14ac:dyDescent="0.35">
      <c r="A150" s="2" t="s">
        <v>249</v>
      </c>
      <c r="B150" s="5" t="s">
        <v>250</v>
      </c>
      <c r="C150" s="17">
        <v>320.39</v>
      </c>
      <c r="D150" s="24">
        <v>326.83</v>
      </c>
      <c r="E150" s="24">
        <f t="shared" si="7"/>
        <v>323.56169999999997</v>
      </c>
      <c r="F150" s="1">
        <v>1</v>
      </c>
      <c r="G150" s="21">
        <f t="shared" si="8"/>
        <v>326.83</v>
      </c>
      <c r="H150" s="13">
        <v>0</v>
      </c>
      <c r="I150" s="14">
        <v>20</v>
      </c>
      <c r="J150" s="19"/>
    </row>
    <row r="151" spans="1:10" x14ac:dyDescent="0.35">
      <c r="A151" s="2" t="s">
        <v>251</v>
      </c>
      <c r="B151" s="5" t="s">
        <v>252</v>
      </c>
      <c r="C151" s="17">
        <v>373.97</v>
      </c>
      <c r="D151" s="24">
        <v>381.49</v>
      </c>
      <c r="E151" s="24">
        <f t="shared" si="7"/>
        <v>377.67509999999999</v>
      </c>
      <c r="F151" s="1" t="s">
        <v>792</v>
      </c>
      <c r="G151" s="21">
        <f t="shared" si="8"/>
        <v>381.49</v>
      </c>
      <c r="H151" s="13">
        <v>0</v>
      </c>
      <c r="I151" s="14">
        <v>20</v>
      </c>
      <c r="J151" s="19"/>
    </row>
    <row r="152" spans="1:10" x14ac:dyDescent="0.35">
      <c r="A152" s="2" t="s">
        <v>253</v>
      </c>
      <c r="B152" s="5" t="s">
        <v>254</v>
      </c>
      <c r="C152" s="17">
        <v>326.89</v>
      </c>
      <c r="D152" s="24">
        <v>333.46</v>
      </c>
      <c r="E152" s="24">
        <f t="shared" si="7"/>
        <v>330.12539999999996</v>
      </c>
      <c r="F152" s="1" t="s">
        <v>792</v>
      </c>
      <c r="G152" s="21">
        <f t="shared" si="8"/>
        <v>333.46</v>
      </c>
      <c r="H152" s="13">
        <v>0</v>
      </c>
      <c r="I152" s="14">
        <v>20</v>
      </c>
      <c r="J152" s="19"/>
    </row>
    <row r="153" spans="1:10" ht="70" x14ac:dyDescent="0.35">
      <c r="A153" s="2" t="s">
        <v>255</v>
      </c>
      <c r="B153" s="6" t="s">
        <v>802</v>
      </c>
      <c r="C153" s="17">
        <v>460.03</v>
      </c>
      <c r="D153" s="24">
        <v>469.28</v>
      </c>
      <c r="E153" s="24">
        <f t="shared" si="7"/>
        <v>464.5872</v>
      </c>
      <c r="F153" s="1" t="s">
        <v>792</v>
      </c>
      <c r="G153" s="21">
        <f t="shared" si="8"/>
        <v>469.28</v>
      </c>
      <c r="H153" s="13">
        <v>0</v>
      </c>
      <c r="I153" s="14">
        <v>20</v>
      </c>
      <c r="J153" s="19"/>
    </row>
    <row r="154" spans="1:10" ht="70" x14ac:dyDescent="0.35">
      <c r="A154" s="2" t="s">
        <v>256</v>
      </c>
      <c r="B154" s="6" t="s">
        <v>803</v>
      </c>
      <c r="C154" s="17">
        <v>378.83</v>
      </c>
      <c r="D154" s="24">
        <v>386.45</v>
      </c>
      <c r="E154" s="24">
        <f t="shared" si="7"/>
        <v>382.58549999999997</v>
      </c>
      <c r="F154" s="1" t="s">
        <v>792</v>
      </c>
      <c r="G154" s="21">
        <f t="shared" si="8"/>
        <v>386.45</v>
      </c>
      <c r="H154" s="13">
        <v>0</v>
      </c>
      <c r="I154" s="14">
        <v>20</v>
      </c>
      <c r="J154" s="19"/>
    </row>
    <row r="155" spans="1:10" ht="28" x14ac:dyDescent="0.35">
      <c r="A155" s="2" t="s">
        <v>257</v>
      </c>
      <c r="B155" s="5" t="s">
        <v>258</v>
      </c>
      <c r="C155" s="17">
        <v>285.76</v>
      </c>
      <c r="D155" s="24">
        <v>291.51</v>
      </c>
      <c r="E155" s="24">
        <f t="shared" si="7"/>
        <v>288.5949</v>
      </c>
      <c r="F155" s="1" t="s">
        <v>792</v>
      </c>
      <c r="G155" s="21">
        <f t="shared" si="8"/>
        <v>291.51</v>
      </c>
      <c r="H155" s="13">
        <v>0</v>
      </c>
      <c r="I155" s="14">
        <v>20</v>
      </c>
      <c r="J155" s="19"/>
    </row>
    <row r="156" spans="1:10" ht="42" x14ac:dyDescent="0.35">
      <c r="A156" s="2" t="s">
        <v>259</v>
      </c>
      <c r="B156" s="5" t="s">
        <v>260</v>
      </c>
      <c r="C156" s="38" t="s">
        <v>791</v>
      </c>
      <c r="D156" s="38" t="s">
        <v>791</v>
      </c>
      <c r="E156" s="38" t="s">
        <v>791</v>
      </c>
      <c r="F156" s="1" t="s">
        <v>792</v>
      </c>
      <c r="G156" s="21" t="s">
        <v>791</v>
      </c>
      <c r="H156" s="13">
        <v>0</v>
      </c>
      <c r="I156" s="14">
        <v>20</v>
      </c>
      <c r="J156" s="19"/>
    </row>
    <row r="157" spans="1:10" x14ac:dyDescent="0.35">
      <c r="A157" s="2" t="s">
        <v>261</v>
      </c>
      <c r="B157" s="5" t="s">
        <v>262</v>
      </c>
      <c r="C157" s="17">
        <v>377.76</v>
      </c>
      <c r="D157" s="24">
        <v>385.36</v>
      </c>
      <c r="E157" s="24">
        <f t="shared" si="7"/>
        <v>381.50639999999999</v>
      </c>
      <c r="F157" s="1" t="s">
        <v>792</v>
      </c>
      <c r="G157" s="21">
        <f>(D157*F157)</f>
        <v>385.36</v>
      </c>
      <c r="H157" s="13">
        <v>0</v>
      </c>
      <c r="I157" s="14">
        <v>999</v>
      </c>
      <c r="J157" s="19"/>
    </row>
    <row r="158" spans="1:10" ht="28" x14ac:dyDescent="0.35">
      <c r="A158" s="2" t="s">
        <v>263</v>
      </c>
      <c r="B158" s="5" t="s">
        <v>264</v>
      </c>
      <c r="C158" s="17">
        <v>441.63</v>
      </c>
      <c r="D158" s="24">
        <v>450.51</v>
      </c>
      <c r="E158" s="24">
        <f t="shared" si="7"/>
        <v>446.00489999999996</v>
      </c>
      <c r="F158" s="1" t="s">
        <v>792</v>
      </c>
      <c r="G158" s="21">
        <f t="shared" ref="G158:G174" si="9">(D158*F158)</f>
        <v>450.51</v>
      </c>
      <c r="H158" s="13">
        <v>0</v>
      </c>
      <c r="I158" s="14">
        <v>20</v>
      </c>
      <c r="J158" s="19"/>
    </row>
    <row r="159" spans="1:10" ht="28" x14ac:dyDescent="0.35">
      <c r="A159" s="2" t="s">
        <v>265</v>
      </c>
      <c r="B159" s="5" t="s">
        <v>266</v>
      </c>
      <c r="C159" s="17">
        <v>360.44</v>
      </c>
      <c r="D159" s="24">
        <v>367.68</v>
      </c>
      <c r="E159" s="24">
        <f t="shared" si="7"/>
        <v>364.00319999999999</v>
      </c>
      <c r="F159" s="1" t="s">
        <v>792</v>
      </c>
      <c r="G159" s="21">
        <f t="shared" si="9"/>
        <v>367.68</v>
      </c>
      <c r="H159" s="13">
        <v>0</v>
      </c>
      <c r="I159" s="14">
        <v>20</v>
      </c>
      <c r="J159" s="19"/>
    </row>
    <row r="160" spans="1:10" ht="28" x14ac:dyDescent="0.35">
      <c r="A160" s="2" t="s">
        <v>267</v>
      </c>
      <c r="B160" s="5" t="s">
        <v>268</v>
      </c>
      <c r="C160" s="17">
        <v>361.52</v>
      </c>
      <c r="D160" s="24">
        <v>368.79</v>
      </c>
      <c r="E160" s="24">
        <f t="shared" si="7"/>
        <v>365.10210000000001</v>
      </c>
      <c r="F160" s="1" t="s">
        <v>792</v>
      </c>
      <c r="G160" s="21">
        <f t="shared" si="9"/>
        <v>368.79</v>
      </c>
      <c r="H160" s="13">
        <v>0</v>
      </c>
      <c r="I160" s="14">
        <v>20</v>
      </c>
      <c r="J160" s="19"/>
    </row>
    <row r="161" spans="1:10" ht="28" x14ac:dyDescent="0.35">
      <c r="A161" s="2" t="s">
        <v>269</v>
      </c>
      <c r="B161" s="5" t="s">
        <v>270</v>
      </c>
      <c r="C161" s="17">
        <v>460.03</v>
      </c>
      <c r="D161" s="24">
        <v>469.28</v>
      </c>
      <c r="E161" s="24">
        <f t="shared" si="7"/>
        <v>464.5872</v>
      </c>
      <c r="F161" s="1" t="s">
        <v>792</v>
      </c>
      <c r="G161" s="21">
        <f t="shared" si="9"/>
        <v>469.28</v>
      </c>
      <c r="H161" s="13">
        <v>0</v>
      </c>
      <c r="I161" s="14">
        <v>20</v>
      </c>
      <c r="J161" s="19"/>
    </row>
    <row r="162" spans="1:10" x14ac:dyDescent="0.35">
      <c r="A162" s="2" t="s">
        <v>271</v>
      </c>
      <c r="B162" s="5" t="s">
        <v>272</v>
      </c>
      <c r="C162" s="17">
        <v>300.37</v>
      </c>
      <c r="D162" s="24">
        <v>306.39999999999998</v>
      </c>
      <c r="E162" s="24">
        <f t="shared" si="7"/>
        <v>303.33599999999996</v>
      </c>
      <c r="F162" s="1" t="s">
        <v>792</v>
      </c>
      <c r="G162" s="21">
        <f t="shared" si="9"/>
        <v>306.39999999999998</v>
      </c>
      <c r="H162" s="13">
        <v>0</v>
      </c>
      <c r="I162" s="14">
        <v>20</v>
      </c>
      <c r="J162" s="19"/>
    </row>
    <row r="163" spans="1:10" x14ac:dyDescent="0.35">
      <c r="A163" s="2" t="s">
        <v>273</v>
      </c>
      <c r="B163" s="5" t="s">
        <v>274</v>
      </c>
      <c r="C163" s="17">
        <v>563.36</v>
      </c>
      <c r="D163" s="24">
        <v>574.67999999999995</v>
      </c>
      <c r="E163" s="24">
        <f t="shared" si="7"/>
        <v>568.93319999999994</v>
      </c>
      <c r="F163" s="1" t="s">
        <v>792</v>
      </c>
      <c r="G163" s="21">
        <f t="shared" si="9"/>
        <v>574.67999999999995</v>
      </c>
      <c r="H163" s="13">
        <v>0</v>
      </c>
      <c r="I163" s="14">
        <v>20</v>
      </c>
      <c r="J163" s="19"/>
    </row>
    <row r="164" spans="1:10" x14ac:dyDescent="0.35">
      <c r="A164" s="2" t="s">
        <v>275</v>
      </c>
      <c r="B164" s="5" t="s">
        <v>276</v>
      </c>
      <c r="C164" s="17">
        <v>221.11</v>
      </c>
      <c r="D164" s="24">
        <v>225.55</v>
      </c>
      <c r="E164" s="24">
        <f t="shared" si="7"/>
        <v>223.2945</v>
      </c>
      <c r="F164" s="1" t="s">
        <v>792</v>
      </c>
      <c r="G164" s="21">
        <f t="shared" si="9"/>
        <v>225.55</v>
      </c>
      <c r="H164" s="13">
        <v>0</v>
      </c>
      <c r="I164" s="14">
        <v>20</v>
      </c>
      <c r="J164" s="19"/>
    </row>
    <row r="165" spans="1:10" ht="84" x14ac:dyDescent="0.35">
      <c r="A165" s="2" t="s">
        <v>817</v>
      </c>
      <c r="B165" s="5" t="s">
        <v>818</v>
      </c>
      <c r="C165" s="17">
        <v>460.03</v>
      </c>
      <c r="D165" s="24">
        <v>469.28</v>
      </c>
      <c r="E165" s="24">
        <f t="shared" si="7"/>
        <v>464.5872</v>
      </c>
      <c r="F165" s="1">
        <v>1</v>
      </c>
      <c r="G165" s="21">
        <f t="shared" si="9"/>
        <v>469.28</v>
      </c>
      <c r="H165" s="13">
        <v>0</v>
      </c>
      <c r="I165" s="14">
        <v>20</v>
      </c>
      <c r="J165" s="19"/>
    </row>
    <row r="166" spans="1:10" ht="98" x14ac:dyDescent="0.35">
      <c r="A166" s="2" t="s">
        <v>819</v>
      </c>
      <c r="B166" s="5" t="s">
        <v>820</v>
      </c>
      <c r="C166" s="17">
        <v>460.03</v>
      </c>
      <c r="D166" s="24">
        <v>469.28</v>
      </c>
      <c r="E166" s="24">
        <f t="shared" si="7"/>
        <v>464.5872</v>
      </c>
      <c r="F166" s="1">
        <v>1</v>
      </c>
      <c r="G166" s="21">
        <f t="shared" si="9"/>
        <v>469.28</v>
      </c>
      <c r="H166" s="13">
        <v>0</v>
      </c>
      <c r="I166" s="14">
        <v>20</v>
      </c>
      <c r="J166" s="19"/>
    </row>
    <row r="167" spans="1:10" x14ac:dyDescent="0.35">
      <c r="A167" s="2" t="s">
        <v>277</v>
      </c>
      <c r="B167" s="5" t="s">
        <v>278</v>
      </c>
      <c r="C167" s="17">
        <v>220.81</v>
      </c>
      <c r="D167" s="24">
        <v>225.25</v>
      </c>
      <c r="E167" s="24">
        <f t="shared" si="7"/>
        <v>222.9975</v>
      </c>
      <c r="F167" s="1" t="s">
        <v>792</v>
      </c>
      <c r="G167" s="21">
        <f t="shared" si="9"/>
        <v>225.25</v>
      </c>
      <c r="H167" s="13">
        <v>0</v>
      </c>
      <c r="I167" s="14">
        <v>20</v>
      </c>
      <c r="J167" s="19"/>
    </row>
    <row r="168" spans="1:10" x14ac:dyDescent="0.35">
      <c r="A168" s="2" t="s">
        <v>279</v>
      </c>
      <c r="B168" s="5" t="s">
        <v>280</v>
      </c>
      <c r="C168" s="17">
        <v>200.24</v>
      </c>
      <c r="D168" s="24">
        <v>204.26</v>
      </c>
      <c r="E168" s="24">
        <f t="shared" si="7"/>
        <v>202.2174</v>
      </c>
      <c r="F168" s="1" t="s">
        <v>792</v>
      </c>
      <c r="G168" s="21">
        <f t="shared" si="9"/>
        <v>204.26</v>
      </c>
      <c r="H168" s="13">
        <v>0</v>
      </c>
      <c r="I168" s="14">
        <v>20</v>
      </c>
      <c r="J168" s="19"/>
    </row>
    <row r="169" spans="1:10" ht="28" x14ac:dyDescent="0.35">
      <c r="A169" s="2" t="s">
        <v>281</v>
      </c>
      <c r="B169" s="5" t="s">
        <v>282</v>
      </c>
      <c r="C169" s="17">
        <v>109.87</v>
      </c>
      <c r="D169" s="24">
        <v>112.08</v>
      </c>
      <c r="E169" s="24">
        <f t="shared" si="7"/>
        <v>110.9592</v>
      </c>
      <c r="F169" s="1" t="s">
        <v>792</v>
      </c>
      <c r="G169" s="21">
        <f t="shared" si="9"/>
        <v>112.08</v>
      </c>
      <c r="H169" s="13">
        <v>0</v>
      </c>
      <c r="I169" s="14">
        <v>999</v>
      </c>
      <c r="J169" s="19"/>
    </row>
    <row r="170" spans="1:10" x14ac:dyDescent="0.35">
      <c r="A170" s="2" t="s">
        <v>283</v>
      </c>
      <c r="B170" s="5" t="s">
        <v>284</v>
      </c>
      <c r="C170" s="17">
        <v>88.4</v>
      </c>
      <c r="D170" s="24">
        <v>90.17</v>
      </c>
      <c r="E170" s="24">
        <f t="shared" si="7"/>
        <v>89.268299999999996</v>
      </c>
      <c r="F170" s="1" t="s">
        <v>792</v>
      </c>
      <c r="G170" s="21">
        <f t="shared" si="9"/>
        <v>90.17</v>
      </c>
      <c r="H170" s="13">
        <v>0</v>
      </c>
      <c r="I170" s="14">
        <v>999</v>
      </c>
      <c r="J170" s="19"/>
    </row>
    <row r="171" spans="1:10" ht="56" x14ac:dyDescent="0.35">
      <c r="A171" s="2" t="s">
        <v>849</v>
      </c>
      <c r="B171" s="5" t="s">
        <v>850</v>
      </c>
      <c r="C171" s="17">
        <v>43.17</v>
      </c>
      <c r="D171" s="24">
        <v>44.04</v>
      </c>
      <c r="E171" s="24">
        <f t="shared" si="7"/>
        <v>43.599599999999995</v>
      </c>
      <c r="F171" s="1" t="s">
        <v>792</v>
      </c>
      <c r="G171" s="21">
        <f t="shared" si="9"/>
        <v>44.04</v>
      </c>
      <c r="H171" s="13">
        <v>0</v>
      </c>
      <c r="I171" s="14">
        <v>999</v>
      </c>
      <c r="J171" s="19"/>
    </row>
    <row r="172" spans="1:10" x14ac:dyDescent="0.35">
      <c r="A172" s="2" t="s">
        <v>285</v>
      </c>
      <c r="B172" s="5" t="s">
        <v>286</v>
      </c>
      <c r="C172" s="17">
        <v>81.180000000000007</v>
      </c>
      <c r="D172" s="24">
        <v>82.81</v>
      </c>
      <c r="E172" s="24">
        <f t="shared" si="7"/>
        <v>81.981899999999996</v>
      </c>
      <c r="F172" s="1">
        <v>1</v>
      </c>
      <c r="G172" s="21">
        <f t="shared" si="9"/>
        <v>82.81</v>
      </c>
      <c r="H172" s="13">
        <v>13</v>
      </c>
      <c r="I172" s="14">
        <v>999</v>
      </c>
      <c r="J172" s="19"/>
    </row>
    <row r="173" spans="1:10" x14ac:dyDescent="0.35">
      <c r="A173" s="2" t="s">
        <v>287</v>
      </c>
      <c r="B173" s="5" t="s">
        <v>288</v>
      </c>
      <c r="C173" s="17">
        <v>76.3</v>
      </c>
      <c r="D173" s="24">
        <v>77.83</v>
      </c>
      <c r="E173" s="24">
        <f t="shared" si="7"/>
        <v>77.051699999999997</v>
      </c>
      <c r="F173" s="1" t="s">
        <v>792</v>
      </c>
      <c r="G173" s="21">
        <f t="shared" si="9"/>
        <v>77.83</v>
      </c>
      <c r="H173" s="13">
        <v>0</v>
      </c>
      <c r="I173" s="14">
        <v>20</v>
      </c>
      <c r="J173" s="19"/>
    </row>
    <row r="174" spans="1:10" x14ac:dyDescent="0.35">
      <c r="A174" s="2" t="s">
        <v>289</v>
      </c>
      <c r="B174" s="5" t="s">
        <v>290</v>
      </c>
      <c r="C174" s="17">
        <v>61.87</v>
      </c>
      <c r="D174" s="24">
        <v>63.11</v>
      </c>
      <c r="E174" s="24">
        <f t="shared" si="7"/>
        <v>62.478899999999996</v>
      </c>
      <c r="F174" s="1">
        <v>1</v>
      </c>
      <c r="G174" s="21">
        <f t="shared" si="9"/>
        <v>63.11</v>
      </c>
      <c r="H174" s="13">
        <v>0</v>
      </c>
      <c r="I174" s="14">
        <v>999</v>
      </c>
      <c r="J174" s="19"/>
    </row>
    <row r="175" spans="1:10" ht="42" x14ac:dyDescent="0.35">
      <c r="A175" s="2" t="s">
        <v>291</v>
      </c>
      <c r="B175" s="5" t="s">
        <v>292</v>
      </c>
      <c r="C175" s="38" t="s">
        <v>791</v>
      </c>
      <c r="D175" s="38" t="s">
        <v>791</v>
      </c>
      <c r="E175" s="38" t="s">
        <v>791</v>
      </c>
      <c r="F175" s="1">
        <v>1</v>
      </c>
      <c r="G175" s="21" t="s">
        <v>791</v>
      </c>
      <c r="H175" s="13">
        <v>0</v>
      </c>
      <c r="I175" s="14">
        <v>999</v>
      </c>
      <c r="J175" s="19"/>
    </row>
    <row r="176" spans="1:10" x14ac:dyDescent="0.35">
      <c r="A176" s="2" t="s">
        <v>293</v>
      </c>
      <c r="B176" s="5" t="s">
        <v>294</v>
      </c>
      <c r="C176" s="17">
        <v>767.55</v>
      </c>
      <c r="D176" s="24">
        <v>782.98</v>
      </c>
      <c r="E176" s="24">
        <f t="shared" si="7"/>
        <v>775.15020000000004</v>
      </c>
      <c r="F176" s="1" t="s">
        <v>792</v>
      </c>
      <c r="G176" s="21">
        <f>(D176*F176)</f>
        <v>782.98</v>
      </c>
      <c r="H176" s="13">
        <v>0</v>
      </c>
      <c r="I176" s="13">
        <v>999</v>
      </c>
      <c r="J176" s="19"/>
    </row>
    <row r="177" spans="1:10" x14ac:dyDescent="0.35">
      <c r="A177" s="2" t="s">
        <v>295</v>
      </c>
      <c r="B177" s="5" t="s">
        <v>296</v>
      </c>
      <c r="C177" s="17">
        <v>768.92</v>
      </c>
      <c r="D177" s="24">
        <v>784.38</v>
      </c>
      <c r="E177" s="24">
        <f t="shared" si="7"/>
        <v>776.53620000000001</v>
      </c>
      <c r="F177" s="1" t="s">
        <v>792</v>
      </c>
      <c r="G177" s="21">
        <f t="shared" ref="G177:G235" si="10">(D177*F177)</f>
        <v>784.38</v>
      </c>
      <c r="H177" s="13">
        <v>0</v>
      </c>
      <c r="I177" s="13">
        <v>999</v>
      </c>
      <c r="J177" s="19"/>
    </row>
    <row r="178" spans="1:10" x14ac:dyDescent="0.35">
      <c r="A178" s="2" t="s">
        <v>297</v>
      </c>
      <c r="B178" s="5" t="s">
        <v>298</v>
      </c>
      <c r="C178" s="17">
        <v>767.55</v>
      </c>
      <c r="D178" s="24">
        <v>782.98</v>
      </c>
      <c r="E178" s="24">
        <f t="shared" si="7"/>
        <v>775.15020000000004</v>
      </c>
      <c r="F178" s="1" t="s">
        <v>792</v>
      </c>
      <c r="G178" s="21">
        <f t="shared" si="10"/>
        <v>782.98</v>
      </c>
      <c r="H178" s="13">
        <v>0</v>
      </c>
      <c r="I178" s="14">
        <v>20</v>
      </c>
      <c r="J178" s="19"/>
    </row>
    <row r="179" spans="1:10" x14ac:dyDescent="0.35">
      <c r="A179" s="2" t="s">
        <v>299</v>
      </c>
      <c r="B179" s="5" t="s">
        <v>300</v>
      </c>
      <c r="C179" s="17">
        <v>768.92</v>
      </c>
      <c r="D179" s="24">
        <v>784.38</v>
      </c>
      <c r="E179" s="24">
        <f t="shared" si="7"/>
        <v>776.53620000000001</v>
      </c>
      <c r="F179" s="1" t="s">
        <v>792</v>
      </c>
      <c r="G179" s="21">
        <f t="shared" si="10"/>
        <v>784.38</v>
      </c>
      <c r="H179" s="13">
        <v>0</v>
      </c>
      <c r="I179" s="14">
        <v>20</v>
      </c>
      <c r="J179" s="19"/>
    </row>
    <row r="180" spans="1:10" x14ac:dyDescent="0.35">
      <c r="A180" s="2" t="s">
        <v>301</v>
      </c>
      <c r="B180" s="5" t="s">
        <v>302</v>
      </c>
      <c r="C180" s="17">
        <v>529.03</v>
      </c>
      <c r="D180" s="24">
        <v>539.66</v>
      </c>
      <c r="E180" s="24">
        <f t="shared" si="7"/>
        <v>534.26339999999993</v>
      </c>
      <c r="F180" s="1" t="s">
        <v>792</v>
      </c>
      <c r="G180" s="21">
        <f t="shared" si="10"/>
        <v>539.66</v>
      </c>
      <c r="H180" s="13">
        <v>0</v>
      </c>
      <c r="I180" s="14">
        <v>999</v>
      </c>
      <c r="J180" s="19"/>
    </row>
    <row r="181" spans="1:10" x14ac:dyDescent="0.35">
      <c r="A181" s="2" t="s">
        <v>303</v>
      </c>
      <c r="B181" s="5" t="s">
        <v>304</v>
      </c>
      <c r="C181" s="17">
        <v>529.03</v>
      </c>
      <c r="D181" s="24">
        <v>539.66</v>
      </c>
      <c r="E181" s="24">
        <f t="shared" si="7"/>
        <v>534.26339999999993</v>
      </c>
      <c r="F181" s="1" t="s">
        <v>792</v>
      </c>
      <c r="G181" s="21">
        <f t="shared" si="10"/>
        <v>539.66</v>
      </c>
      <c r="H181" s="13">
        <v>0</v>
      </c>
      <c r="I181" s="14">
        <v>999</v>
      </c>
      <c r="J181" s="19"/>
    </row>
    <row r="182" spans="1:10" ht="28" x14ac:dyDescent="0.35">
      <c r="A182" s="2" t="s">
        <v>305</v>
      </c>
      <c r="B182" s="5" t="s">
        <v>306</v>
      </c>
      <c r="C182" s="17">
        <v>757.69</v>
      </c>
      <c r="D182" s="24">
        <v>772.92</v>
      </c>
      <c r="E182" s="24">
        <f t="shared" si="7"/>
        <v>765.19079999999997</v>
      </c>
      <c r="F182" s="1" t="s">
        <v>792</v>
      </c>
      <c r="G182" s="21">
        <f t="shared" si="10"/>
        <v>772.92</v>
      </c>
      <c r="H182" s="13">
        <v>0</v>
      </c>
      <c r="I182" s="14">
        <v>999</v>
      </c>
      <c r="J182" s="19"/>
    </row>
    <row r="183" spans="1:10" ht="28" x14ac:dyDescent="0.35">
      <c r="A183" s="2" t="s">
        <v>307</v>
      </c>
      <c r="B183" s="5" t="s">
        <v>308</v>
      </c>
      <c r="C183" s="17">
        <v>757.69</v>
      </c>
      <c r="D183" s="24">
        <v>772.92</v>
      </c>
      <c r="E183" s="24">
        <f t="shared" si="7"/>
        <v>765.19079999999997</v>
      </c>
      <c r="F183" s="1" t="s">
        <v>792</v>
      </c>
      <c r="G183" s="21">
        <f t="shared" si="10"/>
        <v>772.92</v>
      </c>
      <c r="H183" s="13">
        <v>0</v>
      </c>
      <c r="I183" s="14">
        <v>999</v>
      </c>
      <c r="J183" s="19"/>
    </row>
    <row r="184" spans="1:10" ht="56" x14ac:dyDescent="0.35">
      <c r="A184" s="2" t="s">
        <v>821</v>
      </c>
      <c r="B184" s="5" t="s">
        <v>822</v>
      </c>
      <c r="C184" s="17">
        <v>529.03</v>
      </c>
      <c r="D184" s="24">
        <v>539.66</v>
      </c>
      <c r="E184" s="24">
        <f t="shared" si="7"/>
        <v>534.26339999999993</v>
      </c>
      <c r="F184" s="1">
        <v>1</v>
      </c>
      <c r="G184" s="21">
        <f t="shared" si="10"/>
        <v>539.66</v>
      </c>
      <c r="H184" s="13">
        <v>0</v>
      </c>
      <c r="I184" s="14">
        <v>20</v>
      </c>
      <c r="J184" s="19"/>
    </row>
    <row r="185" spans="1:10" ht="56" x14ac:dyDescent="0.35">
      <c r="A185" s="2" t="s">
        <v>823</v>
      </c>
      <c r="B185" s="5" t="s">
        <v>824</v>
      </c>
      <c r="C185" s="17">
        <v>529.03</v>
      </c>
      <c r="D185" s="24">
        <v>539.66</v>
      </c>
      <c r="E185" s="24">
        <f t="shared" si="7"/>
        <v>534.26339999999993</v>
      </c>
      <c r="F185" s="1">
        <v>1</v>
      </c>
      <c r="G185" s="21">
        <f t="shared" si="10"/>
        <v>539.66</v>
      </c>
      <c r="H185" s="13">
        <v>0</v>
      </c>
      <c r="I185" s="14">
        <v>20</v>
      </c>
      <c r="J185" s="19"/>
    </row>
    <row r="186" spans="1:10" ht="70" x14ac:dyDescent="0.35">
      <c r="A186" s="2" t="s">
        <v>825</v>
      </c>
      <c r="B186" s="5" t="s">
        <v>826</v>
      </c>
      <c r="C186" s="17">
        <v>757.69</v>
      </c>
      <c r="D186" s="24">
        <v>772.92</v>
      </c>
      <c r="E186" s="24">
        <f t="shared" si="7"/>
        <v>765.19079999999997</v>
      </c>
      <c r="F186" s="1">
        <v>1</v>
      </c>
      <c r="G186" s="21">
        <f t="shared" si="10"/>
        <v>772.92</v>
      </c>
      <c r="H186" s="13">
        <v>0</v>
      </c>
      <c r="I186" s="14">
        <v>20</v>
      </c>
      <c r="J186" s="19"/>
    </row>
    <row r="187" spans="1:10" ht="70" x14ac:dyDescent="0.35">
      <c r="A187" s="2" t="s">
        <v>827</v>
      </c>
      <c r="B187" s="5" t="s">
        <v>828</v>
      </c>
      <c r="C187" s="37">
        <v>757.69</v>
      </c>
      <c r="D187" s="24">
        <v>772.92</v>
      </c>
      <c r="E187" s="24">
        <f t="shared" si="7"/>
        <v>765.19079999999997</v>
      </c>
      <c r="F187" s="1">
        <v>1</v>
      </c>
      <c r="G187" s="21">
        <f t="shared" si="10"/>
        <v>772.92</v>
      </c>
      <c r="H187" s="13">
        <v>0</v>
      </c>
      <c r="I187" s="14">
        <v>20</v>
      </c>
      <c r="J187" s="19"/>
    </row>
    <row r="188" spans="1:10" ht="28" x14ac:dyDescent="0.35">
      <c r="A188" s="2" t="s">
        <v>309</v>
      </c>
      <c r="B188" s="5" t="s">
        <v>310</v>
      </c>
      <c r="C188" s="17">
        <v>666.05</v>
      </c>
      <c r="D188" s="24">
        <v>679.44</v>
      </c>
      <c r="E188" s="24">
        <f t="shared" si="7"/>
        <v>672.64560000000006</v>
      </c>
      <c r="F188" s="1" t="s">
        <v>792</v>
      </c>
      <c r="G188" s="21">
        <f t="shared" si="10"/>
        <v>679.44</v>
      </c>
      <c r="H188" s="13">
        <v>0</v>
      </c>
      <c r="I188" s="14">
        <v>999</v>
      </c>
      <c r="J188" s="19"/>
    </row>
    <row r="189" spans="1:10" s="9" customFormat="1" ht="28" x14ac:dyDescent="0.35">
      <c r="A189" s="2" t="s">
        <v>311</v>
      </c>
      <c r="B189" s="5" t="s">
        <v>312</v>
      </c>
      <c r="C189" s="17">
        <v>666.05</v>
      </c>
      <c r="D189" s="24">
        <v>679.44</v>
      </c>
      <c r="E189" s="24">
        <f t="shared" si="7"/>
        <v>672.64560000000006</v>
      </c>
      <c r="F189" s="1" t="s">
        <v>792</v>
      </c>
      <c r="G189" s="21">
        <f t="shared" si="10"/>
        <v>679.44</v>
      </c>
      <c r="H189" s="13">
        <v>0</v>
      </c>
      <c r="I189" s="14">
        <v>999</v>
      </c>
      <c r="J189" s="19"/>
    </row>
    <row r="190" spans="1:10" s="9" customFormat="1" ht="56" x14ac:dyDescent="0.35">
      <c r="A190" s="2" t="s">
        <v>905</v>
      </c>
      <c r="B190" s="5" t="s">
        <v>932</v>
      </c>
      <c r="C190" s="17">
        <v>450.26</v>
      </c>
      <c r="D190" s="24">
        <v>452.64</v>
      </c>
      <c r="E190" s="24">
        <f t="shared" si="7"/>
        <v>448.11359999999996</v>
      </c>
      <c r="F190" s="1" t="s">
        <v>792</v>
      </c>
      <c r="G190" s="21">
        <f t="shared" si="10"/>
        <v>452.64</v>
      </c>
      <c r="H190" s="13">
        <v>0</v>
      </c>
      <c r="I190" s="14">
        <v>20</v>
      </c>
      <c r="J190" s="19"/>
    </row>
    <row r="191" spans="1:10" ht="56" x14ac:dyDescent="0.35">
      <c r="A191" s="2" t="s">
        <v>906</v>
      </c>
      <c r="B191" s="5" t="s">
        <v>933</v>
      </c>
      <c r="C191" s="17"/>
      <c r="D191" s="24">
        <v>452.64</v>
      </c>
      <c r="E191" s="24">
        <f t="shared" si="7"/>
        <v>448.11359999999996</v>
      </c>
      <c r="F191" s="1">
        <v>1</v>
      </c>
      <c r="G191" s="21">
        <f t="shared" si="10"/>
        <v>452.64</v>
      </c>
      <c r="H191" s="13">
        <v>0</v>
      </c>
      <c r="I191" s="14">
        <v>20</v>
      </c>
      <c r="J191" s="19"/>
    </row>
    <row r="192" spans="1:10" ht="56" x14ac:dyDescent="0.35">
      <c r="A192" s="27" t="s">
        <v>934</v>
      </c>
      <c r="B192" s="28" t="s">
        <v>935</v>
      </c>
      <c r="C192" s="35"/>
      <c r="D192" s="30">
        <v>452.64</v>
      </c>
      <c r="E192" s="24">
        <f t="shared" si="7"/>
        <v>448.11359999999996</v>
      </c>
      <c r="F192" s="31">
        <v>1</v>
      </c>
      <c r="G192" s="32">
        <f t="shared" si="10"/>
        <v>452.64</v>
      </c>
      <c r="H192" s="33">
        <v>0</v>
      </c>
      <c r="I192" s="34">
        <v>20</v>
      </c>
      <c r="J192" s="19"/>
    </row>
    <row r="193" spans="1:10" ht="56" x14ac:dyDescent="0.35">
      <c r="A193" s="27" t="s">
        <v>936</v>
      </c>
      <c r="B193" s="28" t="s">
        <v>937</v>
      </c>
      <c r="C193" s="35"/>
      <c r="D193" s="30">
        <v>452.64</v>
      </c>
      <c r="E193" s="24">
        <f t="shared" si="7"/>
        <v>448.11359999999996</v>
      </c>
      <c r="F193" s="31">
        <v>1</v>
      </c>
      <c r="G193" s="32">
        <f t="shared" si="10"/>
        <v>452.64</v>
      </c>
      <c r="H193" s="33">
        <v>0</v>
      </c>
      <c r="I193" s="34">
        <v>20</v>
      </c>
      <c r="J193" s="19"/>
    </row>
    <row r="194" spans="1:10" s="9" customFormat="1" ht="28" x14ac:dyDescent="0.35">
      <c r="A194" s="2" t="s">
        <v>313</v>
      </c>
      <c r="B194" s="5" t="s">
        <v>314</v>
      </c>
      <c r="C194" s="17">
        <v>40.04</v>
      </c>
      <c r="D194" s="24">
        <v>40.840000000000003</v>
      </c>
      <c r="E194" s="24">
        <f t="shared" si="7"/>
        <v>40.431600000000003</v>
      </c>
      <c r="F194" s="1" t="s">
        <v>792</v>
      </c>
      <c r="G194" s="21">
        <f t="shared" si="10"/>
        <v>40.840000000000003</v>
      </c>
      <c r="H194" s="13">
        <v>0</v>
      </c>
      <c r="I194" s="14">
        <v>999</v>
      </c>
      <c r="J194" s="19"/>
    </row>
    <row r="195" spans="1:10" s="9" customFormat="1" ht="28" x14ac:dyDescent="0.35">
      <c r="A195" s="2" t="s">
        <v>315</v>
      </c>
      <c r="B195" s="5" t="s">
        <v>316</v>
      </c>
      <c r="C195" s="17">
        <v>40.04</v>
      </c>
      <c r="D195" s="24">
        <v>40.840000000000003</v>
      </c>
      <c r="E195" s="24">
        <f t="shared" ref="E195:E258" si="11">D195*0.99</f>
        <v>40.431600000000003</v>
      </c>
      <c r="F195" s="1" t="s">
        <v>792</v>
      </c>
      <c r="G195" s="21">
        <f t="shared" si="10"/>
        <v>40.840000000000003</v>
      </c>
      <c r="H195" s="13">
        <v>0</v>
      </c>
      <c r="I195" s="14">
        <v>999</v>
      </c>
      <c r="J195" s="19"/>
    </row>
    <row r="196" spans="1:10" x14ac:dyDescent="0.35">
      <c r="A196" s="2" t="s">
        <v>317</v>
      </c>
      <c r="B196" s="5" t="s">
        <v>318</v>
      </c>
      <c r="C196" s="17">
        <v>40.04</v>
      </c>
      <c r="D196" s="24">
        <v>40.840000000000003</v>
      </c>
      <c r="E196" s="24">
        <f t="shared" si="11"/>
        <v>40.431600000000003</v>
      </c>
      <c r="F196" s="1" t="s">
        <v>792</v>
      </c>
      <c r="G196" s="21">
        <f t="shared" si="10"/>
        <v>40.840000000000003</v>
      </c>
      <c r="H196" s="13">
        <v>0</v>
      </c>
      <c r="I196" s="14">
        <v>999</v>
      </c>
      <c r="J196" s="19"/>
    </row>
    <row r="197" spans="1:10" x14ac:dyDescent="0.35">
      <c r="A197" s="2" t="s">
        <v>319</v>
      </c>
      <c r="B197" s="5" t="s">
        <v>320</v>
      </c>
      <c r="C197" s="17">
        <v>40.04</v>
      </c>
      <c r="D197" s="24">
        <v>40.840000000000003</v>
      </c>
      <c r="E197" s="24">
        <f t="shared" si="11"/>
        <v>40.431600000000003</v>
      </c>
      <c r="F197" s="1" t="s">
        <v>792</v>
      </c>
      <c r="G197" s="21">
        <f t="shared" si="10"/>
        <v>40.840000000000003</v>
      </c>
      <c r="H197" s="13">
        <v>0</v>
      </c>
      <c r="I197" s="14">
        <v>999</v>
      </c>
      <c r="J197" s="19"/>
    </row>
    <row r="198" spans="1:10" ht="28" x14ac:dyDescent="0.35">
      <c r="A198" s="2" t="s">
        <v>851</v>
      </c>
      <c r="B198" s="5" t="s">
        <v>852</v>
      </c>
      <c r="C198" s="37">
        <v>109.84</v>
      </c>
      <c r="D198" s="25">
        <v>112.05</v>
      </c>
      <c r="E198" s="24">
        <f t="shared" si="11"/>
        <v>110.92949999999999</v>
      </c>
      <c r="F198" s="1">
        <v>1</v>
      </c>
      <c r="G198" s="21">
        <f t="shared" si="10"/>
        <v>112.05</v>
      </c>
      <c r="H198" s="13">
        <v>0</v>
      </c>
      <c r="I198" s="14">
        <v>999</v>
      </c>
      <c r="J198" s="19"/>
    </row>
    <row r="199" spans="1:10" ht="28" x14ac:dyDescent="0.35">
      <c r="A199" s="2" t="s">
        <v>853</v>
      </c>
      <c r="B199" s="5" t="s">
        <v>854</v>
      </c>
      <c r="C199" s="37">
        <v>109.84</v>
      </c>
      <c r="D199" s="25">
        <v>112.05</v>
      </c>
      <c r="E199" s="24">
        <f t="shared" si="11"/>
        <v>110.92949999999999</v>
      </c>
      <c r="F199" s="1">
        <v>1</v>
      </c>
      <c r="G199" s="21">
        <f t="shared" si="10"/>
        <v>112.05</v>
      </c>
      <c r="H199" s="13">
        <v>0</v>
      </c>
      <c r="I199" s="14">
        <v>999</v>
      </c>
      <c r="J199" s="19"/>
    </row>
    <row r="200" spans="1:10" ht="28" x14ac:dyDescent="0.35">
      <c r="A200" s="2" t="s">
        <v>321</v>
      </c>
      <c r="B200" s="5" t="s">
        <v>322</v>
      </c>
      <c r="C200" s="37">
        <v>80.099999999999994</v>
      </c>
      <c r="D200" s="24">
        <v>81.709999999999994</v>
      </c>
      <c r="E200" s="24">
        <f t="shared" si="11"/>
        <v>80.892899999999997</v>
      </c>
      <c r="F200" s="1" t="s">
        <v>792</v>
      </c>
      <c r="G200" s="21">
        <f t="shared" si="10"/>
        <v>81.709999999999994</v>
      </c>
      <c r="H200" s="13">
        <v>0</v>
      </c>
      <c r="I200" s="14">
        <v>999</v>
      </c>
      <c r="J200" s="19"/>
    </row>
    <row r="201" spans="1:10" ht="28" x14ac:dyDescent="0.35">
      <c r="A201" s="2" t="s">
        <v>875</v>
      </c>
      <c r="B201" s="5" t="s">
        <v>876</v>
      </c>
      <c r="C201" s="37">
        <v>80.73</v>
      </c>
      <c r="D201" s="24">
        <v>82.36</v>
      </c>
      <c r="E201" s="24">
        <f t="shared" si="11"/>
        <v>81.5364</v>
      </c>
      <c r="F201" s="1">
        <v>1</v>
      </c>
      <c r="G201" s="21">
        <f t="shared" si="10"/>
        <v>82.36</v>
      </c>
      <c r="H201" s="13">
        <v>0</v>
      </c>
      <c r="I201" s="14">
        <v>999</v>
      </c>
      <c r="J201" s="19"/>
    </row>
    <row r="202" spans="1:10" ht="28" x14ac:dyDescent="0.35">
      <c r="A202" s="2" t="s">
        <v>877</v>
      </c>
      <c r="B202" s="5" t="s">
        <v>878</v>
      </c>
      <c r="C202" s="37">
        <v>80.73</v>
      </c>
      <c r="D202" s="24">
        <v>82.36</v>
      </c>
      <c r="E202" s="24">
        <f t="shared" si="11"/>
        <v>81.5364</v>
      </c>
      <c r="F202" s="1">
        <v>1</v>
      </c>
      <c r="G202" s="21">
        <f t="shared" si="10"/>
        <v>82.36</v>
      </c>
      <c r="H202" s="13">
        <v>0</v>
      </c>
      <c r="I202" s="14">
        <v>999</v>
      </c>
      <c r="J202" s="19"/>
    </row>
    <row r="203" spans="1:10" ht="28" x14ac:dyDescent="0.35">
      <c r="A203" s="2" t="s">
        <v>855</v>
      </c>
      <c r="B203" s="5" t="s">
        <v>856</v>
      </c>
      <c r="C203" s="37">
        <v>107.51</v>
      </c>
      <c r="D203" s="25">
        <v>109.68</v>
      </c>
      <c r="E203" s="24">
        <f t="shared" si="11"/>
        <v>108.58320000000001</v>
      </c>
      <c r="F203" s="1" t="s">
        <v>792</v>
      </c>
      <c r="G203" s="21">
        <f t="shared" si="10"/>
        <v>109.68</v>
      </c>
      <c r="H203" s="13">
        <v>0</v>
      </c>
      <c r="I203" s="14">
        <v>999</v>
      </c>
      <c r="J203" s="19"/>
    </row>
    <row r="204" spans="1:10" ht="28" x14ac:dyDescent="0.35">
      <c r="A204" s="2" t="s">
        <v>858</v>
      </c>
      <c r="B204" s="5" t="s">
        <v>857</v>
      </c>
      <c r="C204" s="37">
        <v>107.51</v>
      </c>
      <c r="D204" s="25">
        <v>109.68</v>
      </c>
      <c r="E204" s="24">
        <f t="shared" si="11"/>
        <v>108.58320000000001</v>
      </c>
      <c r="F204" s="1" t="s">
        <v>792</v>
      </c>
      <c r="G204" s="21">
        <f t="shared" si="10"/>
        <v>109.68</v>
      </c>
      <c r="H204" s="13">
        <v>0</v>
      </c>
      <c r="I204" s="14">
        <v>999</v>
      </c>
      <c r="J204" s="19"/>
    </row>
    <row r="205" spans="1:10" x14ac:dyDescent="0.35">
      <c r="A205" s="2" t="s">
        <v>323</v>
      </c>
      <c r="B205" s="5" t="s">
        <v>324</v>
      </c>
      <c r="C205" s="17">
        <v>116.89</v>
      </c>
      <c r="D205" s="24">
        <v>119.24</v>
      </c>
      <c r="E205" s="24">
        <f t="shared" si="11"/>
        <v>118.04759999999999</v>
      </c>
      <c r="F205" s="1" t="s">
        <v>792</v>
      </c>
      <c r="G205" s="21">
        <f t="shared" si="10"/>
        <v>119.24</v>
      </c>
      <c r="H205" s="13">
        <v>0</v>
      </c>
      <c r="I205" s="14">
        <v>999</v>
      </c>
      <c r="J205" s="19"/>
    </row>
    <row r="206" spans="1:10" x14ac:dyDescent="0.35">
      <c r="A206" s="2" t="s">
        <v>325</v>
      </c>
      <c r="B206" s="5" t="s">
        <v>326</v>
      </c>
      <c r="C206" s="17">
        <v>81.180000000000007</v>
      </c>
      <c r="D206" s="24">
        <v>82.81</v>
      </c>
      <c r="E206" s="24">
        <f t="shared" si="11"/>
        <v>81.981899999999996</v>
      </c>
      <c r="F206" s="1" t="s">
        <v>792</v>
      </c>
      <c r="G206" s="21">
        <f t="shared" si="10"/>
        <v>82.81</v>
      </c>
      <c r="H206" s="13">
        <v>0</v>
      </c>
      <c r="I206" s="14">
        <v>999</v>
      </c>
      <c r="J206" s="19"/>
    </row>
    <row r="207" spans="1:10" ht="28" x14ac:dyDescent="0.35">
      <c r="A207" s="2" t="s">
        <v>327</v>
      </c>
      <c r="B207" s="5" t="s">
        <v>328</v>
      </c>
      <c r="C207" s="17">
        <v>72</v>
      </c>
      <c r="D207" s="24">
        <v>73.45</v>
      </c>
      <c r="E207" s="24">
        <f t="shared" si="11"/>
        <v>72.715500000000006</v>
      </c>
      <c r="F207" s="1" t="s">
        <v>792</v>
      </c>
      <c r="G207" s="21">
        <f t="shared" si="10"/>
        <v>73.45</v>
      </c>
      <c r="H207" s="13">
        <v>0</v>
      </c>
      <c r="I207" s="14">
        <v>999</v>
      </c>
      <c r="J207" s="19"/>
    </row>
    <row r="208" spans="1:10" ht="28" x14ac:dyDescent="0.35">
      <c r="A208" s="2" t="s">
        <v>329</v>
      </c>
      <c r="B208" s="5" t="s">
        <v>330</v>
      </c>
      <c r="C208" s="17">
        <v>121.77</v>
      </c>
      <c r="D208" s="24">
        <v>124.22</v>
      </c>
      <c r="E208" s="24">
        <f t="shared" si="11"/>
        <v>122.9778</v>
      </c>
      <c r="F208" s="1" t="s">
        <v>792</v>
      </c>
      <c r="G208" s="21">
        <f t="shared" si="10"/>
        <v>124.22</v>
      </c>
      <c r="H208" s="13">
        <v>0</v>
      </c>
      <c r="I208" s="14">
        <v>999</v>
      </c>
      <c r="J208" s="19"/>
    </row>
    <row r="209" spans="1:10" ht="28" x14ac:dyDescent="0.35">
      <c r="A209" s="2" t="s">
        <v>331</v>
      </c>
      <c r="B209" s="5" t="s">
        <v>332</v>
      </c>
      <c r="C209" s="17">
        <v>300.68</v>
      </c>
      <c r="D209" s="24">
        <v>306.73</v>
      </c>
      <c r="E209" s="24">
        <f t="shared" si="11"/>
        <v>303.66270000000003</v>
      </c>
      <c r="F209" s="1">
        <v>1</v>
      </c>
      <c r="G209" s="21">
        <f t="shared" si="10"/>
        <v>306.73</v>
      </c>
      <c r="H209" s="13">
        <v>0</v>
      </c>
      <c r="I209" s="14">
        <v>999</v>
      </c>
      <c r="J209" s="19"/>
    </row>
    <row r="210" spans="1:10" ht="28" x14ac:dyDescent="0.35">
      <c r="A210" s="2" t="s">
        <v>333</v>
      </c>
      <c r="B210" s="5" t="s">
        <v>334</v>
      </c>
      <c r="C210" s="17">
        <v>300.68</v>
      </c>
      <c r="D210" s="24">
        <v>306.73</v>
      </c>
      <c r="E210" s="24">
        <f t="shared" si="11"/>
        <v>303.66270000000003</v>
      </c>
      <c r="F210" s="1">
        <v>1</v>
      </c>
      <c r="G210" s="21">
        <f t="shared" si="10"/>
        <v>306.73</v>
      </c>
      <c r="H210" s="13">
        <v>0</v>
      </c>
      <c r="I210" s="14">
        <v>999</v>
      </c>
      <c r="J210" s="19"/>
    </row>
    <row r="211" spans="1:10" ht="28" x14ac:dyDescent="0.35">
      <c r="A211" s="2" t="s">
        <v>335</v>
      </c>
      <c r="B211" s="5" t="s">
        <v>336</v>
      </c>
      <c r="C211" s="17">
        <v>254.36</v>
      </c>
      <c r="D211" s="24">
        <v>259.47000000000003</v>
      </c>
      <c r="E211" s="24">
        <f t="shared" si="11"/>
        <v>256.87530000000004</v>
      </c>
      <c r="F211" s="1" t="s">
        <v>792</v>
      </c>
      <c r="G211" s="21">
        <f t="shared" si="10"/>
        <v>259.47000000000003</v>
      </c>
      <c r="H211" s="13">
        <v>0</v>
      </c>
      <c r="I211" s="14">
        <v>999</v>
      </c>
      <c r="J211" s="19"/>
    </row>
    <row r="212" spans="1:10" ht="28" x14ac:dyDescent="0.35">
      <c r="A212" s="2" t="s">
        <v>337</v>
      </c>
      <c r="B212" s="5" t="s">
        <v>338</v>
      </c>
      <c r="C212" s="17">
        <v>255.45</v>
      </c>
      <c r="D212" s="24">
        <v>260.58</v>
      </c>
      <c r="E212" s="24">
        <f t="shared" si="11"/>
        <v>257.9742</v>
      </c>
      <c r="F212" s="1" t="s">
        <v>792</v>
      </c>
      <c r="G212" s="21">
        <f t="shared" si="10"/>
        <v>260.58</v>
      </c>
      <c r="H212" s="13">
        <v>0</v>
      </c>
      <c r="I212" s="14">
        <v>999</v>
      </c>
      <c r="J212" s="19"/>
    </row>
    <row r="213" spans="1:10" x14ac:dyDescent="0.35">
      <c r="A213" s="2" t="s">
        <v>339</v>
      </c>
      <c r="B213" s="5" t="s">
        <v>340</v>
      </c>
      <c r="C213" s="17">
        <v>244.07</v>
      </c>
      <c r="D213" s="24">
        <v>248.98</v>
      </c>
      <c r="E213" s="24">
        <f t="shared" si="11"/>
        <v>246.49019999999999</v>
      </c>
      <c r="F213" s="1" t="s">
        <v>792</v>
      </c>
      <c r="G213" s="21">
        <f t="shared" si="10"/>
        <v>248.98</v>
      </c>
      <c r="H213" s="13">
        <v>0</v>
      </c>
      <c r="I213" s="14">
        <v>999</v>
      </c>
      <c r="J213" s="19"/>
    </row>
    <row r="214" spans="1:10" ht="28" x14ac:dyDescent="0.35">
      <c r="A214" s="2" t="s">
        <v>341</v>
      </c>
      <c r="B214" s="5" t="s">
        <v>342</v>
      </c>
      <c r="C214" s="17">
        <v>244.07</v>
      </c>
      <c r="D214" s="24">
        <v>248.98</v>
      </c>
      <c r="E214" s="24">
        <f t="shared" si="11"/>
        <v>246.49019999999999</v>
      </c>
      <c r="F214" s="1" t="s">
        <v>792</v>
      </c>
      <c r="G214" s="21">
        <f t="shared" si="10"/>
        <v>248.98</v>
      </c>
      <c r="H214" s="13">
        <v>0</v>
      </c>
      <c r="I214" s="14">
        <v>999</v>
      </c>
      <c r="J214" s="19"/>
    </row>
    <row r="215" spans="1:10" ht="28" x14ac:dyDescent="0.35">
      <c r="A215" s="2" t="s">
        <v>343</v>
      </c>
      <c r="B215" s="5" t="s">
        <v>344</v>
      </c>
      <c r="C215" s="17">
        <v>162.36000000000001</v>
      </c>
      <c r="D215" s="24">
        <v>165.62</v>
      </c>
      <c r="E215" s="24">
        <f t="shared" si="11"/>
        <v>163.96379999999999</v>
      </c>
      <c r="F215" s="1" t="s">
        <v>792</v>
      </c>
      <c r="G215" s="21">
        <f t="shared" si="10"/>
        <v>165.62</v>
      </c>
      <c r="H215" s="13">
        <v>0</v>
      </c>
      <c r="I215" s="14">
        <v>999</v>
      </c>
      <c r="J215" s="19"/>
    </row>
    <row r="216" spans="1:10" ht="28" x14ac:dyDescent="0.35">
      <c r="A216" s="2" t="s">
        <v>345</v>
      </c>
      <c r="B216" s="5" t="s">
        <v>346</v>
      </c>
      <c r="C216" s="17">
        <v>162.36000000000001</v>
      </c>
      <c r="D216" s="24">
        <v>165.62</v>
      </c>
      <c r="E216" s="24">
        <f t="shared" si="11"/>
        <v>163.96379999999999</v>
      </c>
      <c r="F216" s="1" t="s">
        <v>792</v>
      </c>
      <c r="G216" s="21">
        <f t="shared" si="10"/>
        <v>165.62</v>
      </c>
      <c r="H216" s="13">
        <v>0</v>
      </c>
      <c r="I216" s="14">
        <v>999</v>
      </c>
      <c r="J216" s="19"/>
    </row>
    <row r="217" spans="1:10" ht="28" x14ac:dyDescent="0.35">
      <c r="A217" s="2" t="s">
        <v>347</v>
      </c>
      <c r="B217" s="5" t="s">
        <v>348</v>
      </c>
      <c r="C217" s="17">
        <v>160.19999999999999</v>
      </c>
      <c r="D217" s="24">
        <v>163.41999999999999</v>
      </c>
      <c r="E217" s="24">
        <f t="shared" si="11"/>
        <v>161.78579999999999</v>
      </c>
      <c r="F217" s="1" t="s">
        <v>792</v>
      </c>
      <c r="G217" s="21">
        <f t="shared" si="10"/>
        <v>163.41999999999999</v>
      </c>
      <c r="H217" s="13">
        <v>0</v>
      </c>
      <c r="I217" s="14">
        <v>999</v>
      </c>
      <c r="J217" s="19"/>
    </row>
    <row r="218" spans="1:10" ht="28" x14ac:dyDescent="0.35">
      <c r="A218" s="2" t="s">
        <v>349</v>
      </c>
      <c r="B218" s="5" t="s">
        <v>350</v>
      </c>
      <c r="C218" s="17">
        <v>161.81</v>
      </c>
      <c r="D218" s="24">
        <v>165.06</v>
      </c>
      <c r="E218" s="24">
        <f t="shared" si="11"/>
        <v>163.40940000000001</v>
      </c>
      <c r="F218" s="1" t="s">
        <v>792</v>
      </c>
      <c r="G218" s="21">
        <f t="shared" si="10"/>
        <v>165.06</v>
      </c>
      <c r="H218" s="13">
        <v>0</v>
      </c>
      <c r="I218" s="14">
        <v>999</v>
      </c>
      <c r="J218" s="19"/>
    </row>
    <row r="219" spans="1:10" ht="28" x14ac:dyDescent="0.35">
      <c r="A219" s="2" t="s">
        <v>351</v>
      </c>
      <c r="B219" s="5" t="s">
        <v>352</v>
      </c>
      <c r="C219" s="17">
        <v>205.66</v>
      </c>
      <c r="D219" s="24">
        <v>209.8</v>
      </c>
      <c r="E219" s="24">
        <f t="shared" si="11"/>
        <v>207.702</v>
      </c>
      <c r="F219" s="1" t="s">
        <v>792</v>
      </c>
      <c r="G219" s="21">
        <f t="shared" si="10"/>
        <v>209.8</v>
      </c>
      <c r="H219" s="13">
        <v>0</v>
      </c>
      <c r="I219" s="14">
        <v>999</v>
      </c>
      <c r="J219" s="19"/>
    </row>
    <row r="220" spans="1:10" ht="28" x14ac:dyDescent="0.35">
      <c r="A220" s="2" t="s">
        <v>353</v>
      </c>
      <c r="B220" s="5" t="s">
        <v>354</v>
      </c>
      <c r="C220" s="17">
        <v>206.72</v>
      </c>
      <c r="D220" s="24">
        <v>210.88</v>
      </c>
      <c r="E220" s="24">
        <f t="shared" si="11"/>
        <v>208.77119999999999</v>
      </c>
      <c r="F220" s="1" t="s">
        <v>792</v>
      </c>
      <c r="G220" s="21">
        <f t="shared" si="10"/>
        <v>210.88</v>
      </c>
      <c r="H220" s="13">
        <v>0</v>
      </c>
      <c r="I220" s="14">
        <v>999</v>
      </c>
      <c r="J220" s="19"/>
    </row>
    <row r="221" spans="1:10" ht="28" x14ac:dyDescent="0.35">
      <c r="A221" s="2" t="s">
        <v>355</v>
      </c>
      <c r="B221" s="5" t="s">
        <v>356</v>
      </c>
      <c r="C221" s="17">
        <v>204.04</v>
      </c>
      <c r="D221" s="24">
        <v>208.14</v>
      </c>
      <c r="E221" s="24">
        <f t="shared" si="11"/>
        <v>206.05859999999998</v>
      </c>
      <c r="F221" s="1" t="s">
        <v>792</v>
      </c>
      <c r="G221" s="21">
        <f t="shared" si="10"/>
        <v>208.14</v>
      </c>
      <c r="H221" s="13">
        <v>0</v>
      </c>
      <c r="I221" s="14">
        <v>999</v>
      </c>
      <c r="J221" s="19"/>
    </row>
    <row r="222" spans="1:10" ht="28" x14ac:dyDescent="0.35">
      <c r="A222" s="2" t="s">
        <v>357</v>
      </c>
      <c r="B222" s="5" t="s">
        <v>358</v>
      </c>
      <c r="C222" s="17">
        <v>204.04</v>
      </c>
      <c r="D222" s="24">
        <v>208.14</v>
      </c>
      <c r="E222" s="24">
        <f t="shared" si="11"/>
        <v>206.05859999999998</v>
      </c>
      <c r="F222" s="1" t="s">
        <v>792</v>
      </c>
      <c r="G222" s="21">
        <f t="shared" si="10"/>
        <v>208.14</v>
      </c>
      <c r="H222" s="13">
        <v>0</v>
      </c>
      <c r="I222" s="14">
        <v>999</v>
      </c>
      <c r="J222" s="19"/>
    </row>
    <row r="223" spans="1:10" ht="28" x14ac:dyDescent="0.35">
      <c r="A223" s="2" t="s">
        <v>359</v>
      </c>
      <c r="B223" s="5" t="s">
        <v>360</v>
      </c>
      <c r="C223" s="17">
        <v>359.36</v>
      </c>
      <c r="D223" s="24">
        <v>366.58</v>
      </c>
      <c r="E223" s="24">
        <f t="shared" si="11"/>
        <v>362.91419999999999</v>
      </c>
      <c r="F223" s="1" t="s">
        <v>792</v>
      </c>
      <c r="G223" s="21">
        <f t="shared" si="10"/>
        <v>366.58</v>
      </c>
      <c r="H223" s="13">
        <v>0</v>
      </c>
      <c r="I223" s="14">
        <v>20</v>
      </c>
      <c r="J223" s="19"/>
    </row>
    <row r="224" spans="1:10" ht="28" x14ac:dyDescent="0.35">
      <c r="A224" s="2" t="s">
        <v>361</v>
      </c>
      <c r="B224" s="5" t="s">
        <v>362</v>
      </c>
      <c r="C224" s="17">
        <v>359.9</v>
      </c>
      <c r="D224" s="24">
        <v>367.14</v>
      </c>
      <c r="E224" s="24">
        <f t="shared" si="11"/>
        <v>363.46859999999998</v>
      </c>
      <c r="F224" s="1" t="s">
        <v>792</v>
      </c>
      <c r="G224" s="21">
        <f t="shared" si="10"/>
        <v>367.14</v>
      </c>
      <c r="H224" s="13">
        <v>0</v>
      </c>
      <c r="I224" s="14">
        <v>20</v>
      </c>
      <c r="J224" s="19"/>
    </row>
    <row r="225" spans="1:10" x14ac:dyDescent="0.35">
      <c r="A225" s="2" t="s">
        <v>363</v>
      </c>
      <c r="B225" s="5" t="s">
        <v>364</v>
      </c>
      <c r="C225" s="17">
        <v>297.66000000000003</v>
      </c>
      <c r="D225" s="24">
        <v>303.64999999999998</v>
      </c>
      <c r="E225" s="24">
        <f t="shared" si="11"/>
        <v>300.61349999999999</v>
      </c>
      <c r="F225" s="1" t="s">
        <v>792</v>
      </c>
      <c r="G225" s="21">
        <f t="shared" si="10"/>
        <v>303.64999999999998</v>
      </c>
      <c r="H225" s="13">
        <v>0</v>
      </c>
      <c r="I225" s="14">
        <v>20</v>
      </c>
      <c r="J225" s="19"/>
    </row>
    <row r="226" spans="1:10" x14ac:dyDescent="0.35">
      <c r="A226" s="2" t="s">
        <v>365</v>
      </c>
      <c r="B226" s="5" t="s">
        <v>366</v>
      </c>
      <c r="C226" s="17">
        <v>297.66000000000003</v>
      </c>
      <c r="D226" s="24">
        <v>303.64999999999998</v>
      </c>
      <c r="E226" s="24">
        <f t="shared" si="11"/>
        <v>300.61349999999999</v>
      </c>
      <c r="F226" s="1" t="s">
        <v>792</v>
      </c>
      <c r="G226" s="21">
        <f t="shared" si="10"/>
        <v>303.64999999999998</v>
      </c>
      <c r="H226" s="13">
        <v>0</v>
      </c>
      <c r="I226" s="14">
        <v>20</v>
      </c>
      <c r="J226" s="19"/>
    </row>
    <row r="227" spans="1:10" x14ac:dyDescent="0.35">
      <c r="A227" s="2" t="s">
        <v>367</v>
      </c>
      <c r="B227" s="5" t="s">
        <v>368</v>
      </c>
      <c r="C227" s="17">
        <v>88.76</v>
      </c>
      <c r="D227" s="24">
        <v>90.55</v>
      </c>
      <c r="E227" s="24">
        <f t="shared" si="11"/>
        <v>89.644499999999994</v>
      </c>
      <c r="F227" s="1" t="s">
        <v>792</v>
      </c>
      <c r="G227" s="21">
        <f t="shared" si="10"/>
        <v>90.55</v>
      </c>
      <c r="H227" s="13">
        <v>0</v>
      </c>
      <c r="I227" s="14">
        <v>999</v>
      </c>
      <c r="J227" s="19"/>
    </row>
    <row r="228" spans="1:10" x14ac:dyDescent="0.35">
      <c r="A228" s="2" t="s">
        <v>369</v>
      </c>
      <c r="B228" s="5" t="s">
        <v>370</v>
      </c>
      <c r="C228" s="17">
        <v>88.76</v>
      </c>
      <c r="D228" s="24">
        <v>90.55</v>
      </c>
      <c r="E228" s="24">
        <f t="shared" si="11"/>
        <v>89.644499999999994</v>
      </c>
      <c r="F228" s="1" t="s">
        <v>792</v>
      </c>
      <c r="G228" s="21">
        <f t="shared" si="10"/>
        <v>90.55</v>
      </c>
      <c r="H228" s="13">
        <v>0</v>
      </c>
      <c r="I228" s="14">
        <v>999</v>
      </c>
      <c r="J228" s="19"/>
    </row>
    <row r="229" spans="1:10" x14ac:dyDescent="0.35">
      <c r="A229" s="2" t="s">
        <v>371</v>
      </c>
      <c r="B229" s="5" t="s">
        <v>372</v>
      </c>
      <c r="C229" s="17">
        <v>297.66000000000003</v>
      </c>
      <c r="D229" s="24">
        <v>303.64999999999998</v>
      </c>
      <c r="E229" s="24">
        <f t="shared" si="11"/>
        <v>300.61349999999999</v>
      </c>
      <c r="F229" s="1" t="s">
        <v>792</v>
      </c>
      <c r="G229" s="21">
        <f t="shared" si="10"/>
        <v>303.64999999999998</v>
      </c>
      <c r="H229" s="13">
        <v>0</v>
      </c>
      <c r="I229" s="14">
        <v>999</v>
      </c>
      <c r="J229" s="19"/>
    </row>
    <row r="230" spans="1:10" x14ac:dyDescent="0.35">
      <c r="A230" s="2" t="s">
        <v>373</v>
      </c>
      <c r="B230" s="5" t="s">
        <v>374</v>
      </c>
      <c r="C230" s="17">
        <v>434.32</v>
      </c>
      <c r="D230" s="24">
        <v>443.05</v>
      </c>
      <c r="E230" s="24">
        <f t="shared" si="11"/>
        <v>438.61950000000002</v>
      </c>
      <c r="F230" s="1" t="s">
        <v>792</v>
      </c>
      <c r="G230" s="21">
        <f t="shared" si="10"/>
        <v>443.05</v>
      </c>
      <c r="H230" s="13">
        <v>0</v>
      </c>
      <c r="I230" s="14">
        <v>20</v>
      </c>
      <c r="J230" s="19"/>
    </row>
    <row r="231" spans="1:10" x14ac:dyDescent="0.35">
      <c r="A231" s="2" t="s">
        <v>375</v>
      </c>
      <c r="B231" s="5" t="s">
        <v>376</v>
      </c>
      <c r="C231" s="17">
        <v>432.96</v>
      </c>
      <c r="D231" s="24">
        <v>441.66</v>
      </c>
      <c r="E231" s="24">
        <f t="shared" si="11"/>
        <v>437.24340000000001</v>
      </c>
      <c r="F231" s="1" t="s">
        <v>792</v>
      </c>
      <c r="G231" s="21">
        <f t="shared" si="10"/>
        <v>441.66</v>
      </c>
      <c r="H231" s="13">
        <v>0</v>
      </c>
      <c r="I231" s="14">
        <v>20</v>
      </c>
      <c r="J231" s="19"/>
    </row>
    <row r="232" spans="1:10" x14ac:dyDescent="0.35">
      <c r="A232" s="2" t="s">
        <v>377</v>
      </c>
      <c r="B232" s="5" t="s">
        <v>378</v>
      </c>
      <c r="C232" s="17">
        <v>434.32</v>
      </c>
      <c r="D232" s="24">
        <v>443.05</v>
      </c>
      <c r="E232" s="24">
        <f t="shared" si="11"/>
        <v>438.61950000000002</v>
      </c>
      <c r="F232" s="1" t="s">
        <v>792</v>
      </c>
      <c r="G232" s="21">
        <f t="shared" si="10"/>
        <v>443.05</v>
      </c>
      <c r="H232" s="13">
        <v>0</v>
      </c>
      <c r="I232" s="14">
        <v>20</v>
      </c>
      <c r="J232" s="19"/>
    </row>
    <row r="233" spans="1:10" x14ac:dyDescent="0.35">
      <c r="A233" s="2" t="s">
        <v>379</v>
      </c>
      <c r="B233" s="5" t="s">
        <v>380</v>
      </c>
      <c r="C233" s="17">
        <v>432.96</v>
      </c>
      <c r="D233" s="24">
        <v>441.66</v>
      </c>
      <c r="E233" s="24">
        <f t="shared" si="11"/>
        <v>437.24340000000001</v>
      </c>
      <c r="F233" s="1" t="s">
        <v>792</v>
      </c>
      <c r="G233" s="21">
        <f t="shared" si="10"/>
        <v>441.66</v>
      </c>
      <c r="H233" s="13">
        <v>0</v>
      </c>
      <c r="I233" s="14">
        <v>20</v>
      </c>
      <c r="J233" s="19"/>
    </row>
    <row r="234" spans="1:10" ht="28" x14ac:dyDescent="0.35">
      <c r="A234" s="2" t="s">
        <v>381</v>
      </c>
      <c r="B234" s="5" t="s">
        <v>382</v>
      </c>
      <c r="C234" s="17">
        <v>143.41</v>
      </c>
      <c r="D234" s="24">
        <v>146.29</v>
      </c>
      <c r="E234" s="24">
        <f t="shared" si="11"/>
        <v>144.8271</v>
      </c>
      <c r="F234" s="1" t="s">
        <v>792</v>
      </c>
      <c r="G234" s="21">
        <f t="shared" si="10"/>
        <v>146.29</v>
      </c>
      <c r="H234" s="13">
        <v>0</v>
      </c>
      <c r="I234" s="14">
        <v>999</v>
      </c>
      <c r="J234" s="19"/>
    </row>
    <row r="235" spans="1:10" ht="28" x14ac:dyDescent="0.35">
      <c r="A235" s="2" t="s">
        <v>383</v>
      </c>
      <c r="B235" s="5" t="s">
        <v>384</v>
      </c>
      <c r="C235" s="17">
        <v>160.19999999999999</v>
      </c>
      <c r="D235" s="24">
        <v>163.41999999999999</v>
      </c>
      <c r="E235" s="24">
        <f t="shared" si="11"/>
        <v>161.78579999999999</v>
      </c>
      <c r="F235" s="1" t="s">
        <v>792</v>
      </c>
      <c r="G235" s="21">
        <f t="shared" si="10"/>
        <v>163.41999999999999</v>
      </c>
      <c r="H235" s="13">
        <v>0</v>
      </c>
      <c r="I235" s="14">
        <v>20</v>
      </c>
      <c r="J235" s="19"/>
    </row>
    <row r="236" spans="1:10" ht="42" x14ac:dyDescent="0.35">
      <c r="A236" s="2" t="s">
        <v>385</v>
      </c>
      <c r="B236" s="5" t="s">
        <v>386</v>
      </c>
      <c r="C236" s="38" t="s">
        <v>791</v>
      </c>
      <c r="D236" s="38" t="s">
        <v>791</v>
      </c>
      <c r="E236" s="38" t="s">
        <v>791</v>
      </c>
      <c r="F236" s="1" t="s">
        <v>792</v>
      </c>
      <c r="G236" s="21" t="s">
        <v>791</v>
      </c>
      <c r="H236" s="13">
        <v>0</v>
      </c>
      <c r="I236" s="14">
        <v>20</v>
      </c>
      <c r="J236" s="19"/>
    </row>
    <row r="237" spans="1:10" ht="42" x14ac:dyDescent="0.35">
      <c r="A237" s="2" t="s">
        <v>387</v>
      </c>
      <c r="B237" s="5" t="s">
        <v>388</v>
      </c>
      <c r="C237" s="38" t="s">
        <v>791</v>
      </c>
      <c r="D237" s="38" t="s">
        <v>791</v>
      </c>
      <c r="E237" s="38" t="s">
        <v>791</v>
      </c>
      <c r="F237" s="1" t="s">
        <v>792</v>
      </c>
      <c r="G237" s="21" t="s">
        <v>791</v>
      </c>
      <c r="H237" s="13">
        <v>0</v>
      </c>
      <c r="I237" s="14">
        <v>20</v>
      </c>
      <c r="J237" s="19"/>
    </row>
    <row r="238" spans="1:10" ht="42" x14ac:dyDescent="0.35">
      <c r="A238" s="2" t="s">
        <v>389</v>
      </c>
      <c r="B238" s="5" t="s">
        <v>390</v>
      </c>
      <c r="C238" s="38" t="s">
        <v>791</v>
      </c>
      <c r="D238" s="38" t="s">
        <v>791</v>
      </c>
      <c r="E238" s="38" t="s">
        <v>791</v>
      </c>
      <c r="F238" s="1" t="s">
        <v>792</v>
      </c>
      <c r="G238" s="21" t="s">
        <v>791</v>
      </c>
      <c r="H238" s="13">
        <v>0</v>
      </c>
      <c r="I238" s="14">
        <v>20</v>
      </c>
      <c r="J238" s="19"/>
    </row>
    <row r="239" spans="1:10" ht="42" x14ac:dyDescent="0.35">
      <c r="A239" s="2" t="s">
        <v>391</v>
      </c>
      <c r="B239" s="5" t="s">
        <v>392</v>
      </c>
      <c r="C239" s="38" t="s">
        <v>791</v>
      </c>
      <c r="D239" s="38" t="s">
        <v>791</v>
      </c>
      <c r="E239" s="38" t="s">
        <v>791</v>
      </c>
      <c r="F239" s="1" t="s">
        <v>792</v>
      </c>
      <c r="G239" s="21" t="s">
        <v>791</v>
      </c>
      <c r="H239" s="13">
        <v>0</v>
      </c>
      <c r="I239" s="14">
        <v>20</v>
      </c>
      <c r="J239" s="19"/>
    </row>
    <row r="240" spans="1:10" ht="42" x14ac:dyDescent="0.35">
      <c r="A240" s="2" t="s">
        <v>393</v>
      </c>
      <c r="B240" s="5" t="s">
        <v>394</v>
      </c>
      <c r="C240" s="38" t="s">
        <v>791</v>
      </c>
      <c r="D240" s="38" t="s">
        <v>791</v>
      </c>
      <c r="E240" s="38" t="s">
        <v>791</v>
      </c>
      <c r="F240" s="1" t="s">
        <v>792</v>
      </c>
      <c r="G240" s="21" t="s">
        <v>791</v>
      </c>
      <c r="H240" s="13">
        <v>0</v>
      </c>
      <c r="I240" s="14">
        <v>20</v>
      </c>
      <c r="J240" s="19"/>
    </row>
    <row r="241" spans="1:10" ht="42" x14ac:dyDescent="0.35">
      <c r="A241" s="2" t="s">
        <v>395</v>
      </c>
      <c r="B241" s="5" t="s">
        <v>396</v>
      </c>
      <c r="C241" s="38" t="s">
        <v>791</v>
      </c>
      <c r="D241" s="38" t="s">
        <v>791</v>
      </c>
      <c r="E241" s="38" t="s">
        <v>791</v>
      </c>
      <c r="F241" s="1" t="s">
        <v>792</v>
      </c>
      <c r="G241" s="21" t="s">
        <v>791</v>
      </c>
      <c r="H241" s="13">
        <v>0</v>
      </c>
      <c r="I241" s="14">
        <v>20</v>
      </c>
      <c r="J241" s="19"/>
    </row>
    <row r="242" spans="1:10" ht="42" x14ac:dyDescent="0.35">
      <c r="A242" s="2" t="s">
        <v>397</v>
      </c>
      <c r="B242" s="5" t="s">
        <v>398</v>
      </c>
      <c r="C242" s="38" t="s">
        <v>791</v>
      </c>
      <c r="D242" s="38" t="s">
        <v>791</v>
      </c>
      <c r="E242" s="38" t="s">
        <v>791</v>
      </c>
      <c r="F242" s="1" t="s">
        <v>792</v>
      </c>
      <c r="G242" s="21" t="s">
        <v>791</v>
      </c>
      <c r="H242" s="13">
        <v>0</v>
      </c>
      <c r="I242" s="14">
        <v>20</v>
      </c>
      <c r="J242" s="19"/>
    </row>
    <row r="243" spans="1:10" ht="42" x14ac:dyDescent="0.35">
      <c r="A243" s="2" t="s">
        <v>399</v>
      </c>
      <c r="B243" s="5" t="s">
        <v>400</v>
      </c>
      <c r="C243" s="38" t="s">
        <v>791</v>
      </c>
      <c r="D243" s="38" t="s">
        <v>791</v>
      </c>
      <c r="E243" s="38" t="s">
        <v>791</v>
      </c>
      <c r="F243" s="1" t="s">
        <v>792</v>
      </c>
      <c r="G243" s="21" t="s">
        <v>791</v>
      </c>
      <c r="H243" s="13">
        <v>0</v>
      </c>
      <c r="I243" s="14">
        <v>20</v>
      </c>
      <c r="J243" s="19"/>
    </row>
    <row r="244" spans="1:10" ht="42" x14ac:dyDescent="0.35">
      <c r="A244" s="2" t="s">
        <v>401</v>
      </c>
      <c r="B244" s="5" t="s">
        <v>402</v>
      </c>
      <c r="C244" s="38" t="s">
        <v>791</v>
      </c>
      <c r="D244" s="38" t="s">
        <v>791</v>
      </c>
      <c r="E244" s="38" t="s">
        <v>791</v>
      </c>
      <c r="F244" s="1" t="s">
        <v>792</v>
      </c>
      <c r="G244" s="21" t="s">
        <v>791</v>
      </c>
      <c r="H244" s="13">
        <v>0</v>
      </c>
      <c r="I244" s="14">
        <v>20</v>
      </c>
      <c r="J244" s="19"/>
    </row>
    <row r="245" spans="1:10" ht="42" x14ac:dyDescent="0.35">
      <c r="A245" s="2" t="s">
        <v>403</v>
      </c>
      <c r="B245" s="5" t="s">
        <v>404</v>
      </c>
      <c r="C245" s="38" t="s">
        <v>791</v>
      </c>
      <c r="D245" s="38" t="s">
        <v>791</v>
      </c>
      <c r="E245" s="38" t="s">
        <v>791</v>
      </c>
      <c r="F245" s="1" t="s">
        <v>792</v>
      </c>
      <c r="G245" s="21" t="s">
        <v>791</v>
      </c>
      <c r="H245" s="13">
        <v>0</v>
      </c>
      <c r="I245" s="14">
        <v>20</v>
      </c>
      <c r="J245" s="19"/>
    </row>
    <row r="246" spans="1:10" ht="42" x14ac:dyDescent="0.35">
      <c r="A246" s="2" t="s">
        <v>405</v>
      </c>
      <c r="B246" s="5" t="s">
        <v>406</v>
      </c>
      <c r="C246" s="38" t="s">
        <v>791</v>
      </c>
      <c r="D246" s="38" t="s">
        <v>791</v>
      </c>
      <c r="E246" s="38" t="s">
        <v>791</v>
      </c>
      <c r="F246" s="1" t="s">
        <v>792</v>
      </c>
      <c r="G246" s="21" t="s">
        <v>791</v>
      </c>
      <c r="H246" s="13">
        <v>0</v>
      </c>
      <c r="I246" s="14">
        <v>20</v>
      </c>
      <c r="J246" s="19"/>
    </row>
    <row r="247" spans="1:10" ht="42" x14ac:dyDescent="0.35">
      <c r="A247" s="2" t="s">
        <v>407</v>
      </c>
      <c r="B247" s="5" t="s">
        <v>408</v>
      </c>
      <c r="C247" s="38" t="s">
        <v>791</v>
      </c>
      <c r="D247" s="38" t="s">
        <v>791</v>
      </c>
      <c r="E247" s="38" t="s">
        <v>791</v>
      </c>
      <c r="F247" s="1" t="s">
        <v>792</v>
      </c>
      <c r="G247" s="21" t="s">
        <v>791</v>
      </c>
      <c r="H247" s="13">
        <v>0</v>
      </c>
      <c r="I247" s="14">
        <v>20</v>
      </c>
      <c r="J247" s="19"/>
    </row>
    <row r="248" spans="1:10" ht="42" x14ac:dyDescent="0.35">
      <c r="A248" s="2" t="s">
        <v>409</v>
      </c>
      <c r="B248" s="5" t="s">
        <v>410</v>
      </c>
      <c r="C248" s="38" t="s">
        <v>791</v>
      </c>
      <c r="D248" s="38" t="s">
        <v>791</v>
      </c>
      <c r="E248" s="38" t="s">
        <v>791</v>
      </c>
      <c r="F248" s="1" t="s">
        <v>792</v>
      </c>
      <c r="G248" s="21" t="s">
        <v>791</v>
      </c>
      <c r="H248" s="13">
        <v>0</v>
      </c>
      <c r="I248" s="14">
        <v>20</v>
      </c>
      <c r="J248" s="19"/>
    </row>
    <row r="249" spans="1:10" ht="42" x14ac:dyDescent="0.35">
      <c r="A249" s="2" t="s">
        <v>411</v>
      </c>
      <c r="B249" s="5" t="s">
        <v>412</v>
      </c>
      <c r="C249" s="38" t="s">
        <v>791</v>
      </c>
      <c r="D249" s="38" t="s">
        <v>791</v>
      </c>
      <c r="E249" s="38" t="s">
        <v>791</v>
      </c>
      <c r="F249" s="1" t="s">
        <v>792</v>
      </c>
      <c r="G249" s="21" t="s">
        <v>791</v>
      </c>
      <c r="H249" s="13">
        <v>0</v>
      </c>
      <c r="I249" s="14">
        <v>20</v>
      </c>
      <c r="J249" s="19"/>
    </row>
    <row r="250" spans="1:10" ht="42" x14ac:dyDescent="0.35">
      <c r="A250" s="2" t="s">
        <v>413</v>
      </c>
      <c r="B250" s="5" t="s">
        <v>414</v>
      </c>
      <c r="C250" s="38" t="s">
        <v>791</v>
      </c>
      <c r="D250" s="38" t="s">
        <v>791</v>
      </c>
      <c r="E250" s="38" t="s">
        <v>791</v>
      </c>
      <c r="F250" s="1" t="s">
        <v>792</v>
      </c>
      <c r="G250" s="21" t="s">
        <v>791</v>
      </c>
      <c r="H250" s="13">
        <v>0</v>
      </c>
      <c r="I250" s="14">
        <v>20</v>
      </c>
      <c r="J250" s="19"/>
    </row>
    <row r="251" spans="1:10" ht="42" x14ac:dyDescent="0.35">
      <c r="A251" s="2" t="s">
        <v>415</v>
      </c>
      <c r="B251" s="5" t="s">
        <v>416</v>
      </c>
      <c r="C251" s="38" t="s">
        <v>791</v>
      </c>
      <c r="D251" s="38" t="s">
        <v>791</v>
      </c>
      <c r="E251" s="38" t="s">
        <v>791</v>
      </c>
      <c r="F251" s="1" t="s">
        <v>792</v>
      </c>
      <c r="G251" s="21" t="s">
        <v>791</v>
      </c>
      <c r="H251" s="13">
        <v>0</v>
      </c>
      <c r="I251" s="14">
        <v>20</v>
      </c>
      <c r="J251" s="19"/>
    </row>
    <row r="252" spans="1:10" ht="42" x14ac:dyDescent="0.35">
      <c r="A252" s="2" t="s">
        <v>417</v>
      </c>
      <c r="B252" s="5" t="s">
        <v>418</v>
      </c>
      <c r="C252" s="38" t="s">
        <v>791</v>
      </c>
      <c r="D252" s="38" t="s">
        <v>791</v>
      </c>
      <c r="E252" s="38" t="s">
        <v>791</v>
      </c>
      <c r="F252" s="1" t="s">
        <v>792</v>
      </c>
      <c r="G252" s="21" t="s">
        <v>791</v>
      </c>
      <c r="H252" s="13">
        <v>0</v>
      </c>
      <c r="I252" s="14">
        <v>20</v>
      </c>
      <c r="J252" s="19"/>
    </row>
    <row r="253" spans="1:10" x14ac:dyDescent="0.35">
      <c r="A253" s="2" t="s">
        <v>419</v>
      </c>
      <c r="B253" s="5" t="s">
        <v>420</v>
      </c>
      <c r="C253" s="17">
        <v>1154.4100000000001</v>
      </c>
      <c r="D253" s="24">
        <v>1177.6099999999999</v>
      </c>
      <c r="E253" s="24">
        <f t="shared" si="11"/>
        <v>1165.8338999999999</v>
      </c>
      <c r="F253" s="1" t="s">
        <v>792</v>
      </c>
      <c r="G253" s="21">
        <f>(D253*F253)</f>
        <v>1177.6099999999999</v>
      </c>
      <c r="H253" s="13">
        <v>0</v>
      </c>
      <c r="I253" s="14">
        <v>20</v>
      </c>
      <c r="J253" s="19"/>
    </row>
    <row r="254" spans="1:10" ht="42" x14ac:dyDescent="0.35">
      <c r="A254" s="2" t="s">
        <v>421</v>
      </c>
      <c r="B254" s="5" t="s">
        <v>422</v>
      </c>
      <c r="C254" s="38" t="s">
        <v>791</v>
      </c>
      <c r="D254" s="38" t="s">
        <v>791</v>
      </c>
      <c r="E254" s="38" t="s">
        <v>791</v>
      </c>
      <c r="F254" s="1" t="s">
        <v>792</v>
      </c>
      <c r="G254" s="21" t="s">
        <v>791</v>
      </c>
      <c r="H254" s="13">
        <v>0</v>
      </c>
      <c r="I254" s="14">
        <v>20</v>
      </c>
      <c r="J254" s="19"/>
    </row>
    <row r="255" spans="1:10" ht="42" x14ac:dyDescent="0.35">
      <c r="A255" s="2" t="s">
        <v>423</v>
      </c>
      <c r="B255" s="5" t="s">
        <v>424</v>
      </c>
      <c r="C255" s="38" t="s">
        <v>791</v>
      </c>
      <c r="D255" s="38" t="s">
        <v>791</v>
      </c>
      <c r="E255" s="38" t="s">
        <v>791</v>
      </c>
      <c r="F255" s="1" t="s">
        <v>792</v>
      </c>
      <c r="G255" s="21" t="s">
        <v>791</v>
      </c>
      <c r="H255" s="13">
        <v>0</v>
      </c>
      <c r="I255" s="14">
        <v>20</v>
      </c>
      <c r="J255" s="19"/>
    </row>
    <row r="256" spans="1:10" ht="42" x14ac:dyDescent="0.35">
      <c r="A256" s="2" t="s">
        <v>425</v>
      </c>
      <c r="B256" s="5" t="s">
        <v>426</v>
      </c>
      <c r="C256" s="38" t="s">
        <v>791</v>
      </c>
      <c r="D256" s="38" t="s">
        <v>791</v>
      </c>
      <c r="E256" s="38" t="s">
        <v>791</v>
      </c>
      <c r="F256" s="1" t="s">
        <v>792</v>
      </c>
      <c r="G256" s="21" t="s">
        <v>791</v>
      </c>
      <c r="H256" s="13">
        <v>0</v>
      </c>
      <c r="I256" s="14">
        <v>20</v>
      </c>
      <c r="J256" s="19"/>
    </row>
    <row r="257" spans="1:10" ht="42" x14ac:dyDescent="0.35">
      <c r="A257" s="2" t="s">
        <v>427</v>
      </c>
      <c r="B257" s="5" t="s">
        <v>428</v>
      </c>
      <c r="C257" s="38" t="s">
        <v>791</v>
      </c>
      <c r="D257" s="38" t="s">
        <v>791</v>
      </c>
      <c r="E257" s="38" t="s">
        <v>791</v>
      </c>
      <c r="F257" s="1" t="s">
        <v>792</v>
      </c>
      <c r="G257" s="21" t="s">
        <v>791</v>
      </c>
      <c r="H257" s="13">
        <v>0</v>
      </c>
      <c r="I257" s="14">
        <v>20</v>
      </c>
      <c r="J257" s="19"/>
    </row>
    <row r="258" spans="1:10" x14ac:dyDescent="0.35">
      <c r="A258" s="2" t="s">
        <v>429</v>
      </c>
      <c r="B258" s="5" t="s">
        <v>430</v>
      </c>
      <c r="C258" s="17">
        <v>279.27</v>
      </c>
      <c r="D258" s="24">
        <v>284.88</v>
      </c>
      <c r="E258" s="24">
        <f t="shared" si="11"/>
        <v>282.03120000000001</v>
      </c>
      <c r="F258" s="1" t="s">
        <v>792</v>
      </c>
      <c r="G258" s="21">
        <f>(D258*F258)</f>
        <v>284.88</v>
      </c>
      <c r="H258" s="13">
        <v>0</v>
      </c>
      <c r="I258" s="14">
        <v>20</v>
      </c>
      <c r="J258" s="19"/>
    </row>
    <row r="259" spans="1:10" x14ac:dyDescent="0.35">
      <c r="A259" s="2" t="s">
        <v>431</v>
      </c>
      <c r="B259" s="5" t="s">
        <v>432</v>
      </c>
      <c r="C259" s="17">
        <v>362.19</v>
      </c>
      <c r="D259" s="24">
        <v>369.47</v>
      </c>
      <c r="E259" s="24">
        <f t="shared" ref="E259:E322" si="12">D259*0.99</f>
        <v>365.77530000000002</v>
      </c>
      <c r="F259" s="1" t="s">
        <v>792</v>
      </c>
      <c r="G259" s="21">
        <f t="shared" ref="G259:G260" si="13">(D259*F259)</f>
        <v>369.47</v>
      </c>
      <c r="H259" s="13">
        <v>0</v>
      </c>
      <c r="I259" s="14">
        <v>20</v>
      </c>
      <c r="J259" s="19"/>
    </row>
    <row r="260" spans="1:10" x14ac:dyDescent="0.35">
      <c r="A260" s="2" t="s">
        <v>433</v>
      </c>
      <c r="B260" s="5" t="s">
        <v>434</v>
      </c>
      <c r="C260" s="17">
        <v>393.86</v>
      </c>
      <c r="D260" s="24">
        <v>401.78</v>
      </c>
      <c r="E260" s="24">
        <f t="shared" si="12"/>
        <v>397.76219999999995</v>
      </c>
      <c r="F260" s="1" t="s">
        <v>792</v>
      </c>
      <c r="G260" s="21">
        <f t="shared" si="13"/>
        <v>401.78</v>
      </c>
      <c r="H260" s="13">
        <v>0</v>
      </c>
      <c r="I260" s="14">
        <v>20</v>
      </c>
      <c r="J260" s="19"/>
    </row>
    <row r="261" spans="1:10" ht="42" x14ac:dyDescent="0.35">
      <c r="A261" s="2" t="s">
        <v>435</v>
      </c>
      <c r="B261" s="5" t="s">
        <v>436</v>
      </c>
      <c r="C261" s="38" t="s">
        <v>791</v>
      </c>
      <c r="D261" s="38" t="s">
        <v>791</v>
      </c>
      <c r="E261" s="38" t="s">
        <v>791</v>
      </c>
      <c r="F261" s="1" t="s">
        <v>792</v>
      </c>
      <c r="G261" s="21" t="s">
        <v>791</v>
      </c>
      <c r="H261" s="13">
        <v>0</v>
      </c>
      <c r="I261" s="14">
        <v>20</v>
      </c>
      <c r="J261" s="19"/>
    </row>
    <row r="262" spans="1:10" ht="42" x14ac:dyDescent="0.35">
      <c r="A262" s="2" t="s">
        <v>437</v>
      </c>
      <c r="B262" s="5" t="s">
        <v>438</v>
      </c>
      <c r="C262" s="38" t="s">
        <v>791</v>
      </c>
      <c r="D262" s="38" t="s">
        <v>791</v>
      </c>
      <c r="E262" s="38" t="s">
        <v>791</v>
      </c>
      <c r="F262" s="1" t="s">
        <v>792</v>
      </c>
      <c r="G262" s="21" t="s">
        <v>791</v>
      </c>
      <c r="H262" s="13">
        <v>0</v>
      </c>
      <c r="I262" s="14">
        <v>20</v>
      </c>
      <c r="J262" s="19"/>
    </row>
    <row r="263" spans="1:10" ht="42" x14ac:dyDescent="0.35">
      <c r="A263" s="2" t="s">
        <v>439</v>
      </c>
      <c r="B263" s="5" t="s">
        <v>440</v>
      </c>
      <c r="C263" s="38" t="s">
        <v>791</v>
      </c>
      <c r="D263" s="38" t="s">
        <v>791</v>
      </c>
      <c r="E263" s="38" t="s">
        <v>791</v>
      </c>
      <c r="F263" s="1" t="s">
        <v>792</v>
      </c>
      <c r="G263" s="21" t="s">
        <v>791</v>
      </c>
      <c r="H263" s="13">
        <v>0</v>
      </c>
      <c r="I263" s="14">
        <v>20</v>
      </c>
      <c r="J263" s="19"/>
    </row>
    <row r="264" spans="1:10" ht="42" x14ac:dyDescent="0.35">
      <c r="A264" s="2" t="s">
        <v>441</v>
      </c>
      <c r="B264" s="5" t="s">
        <v>442</v>
      </c>
      <c r="C264" s="38" t="s">
        <v>791</v>
      </c>
      <c r="D264" s="38" t="s">
        <v>791</v>
      </c>
      <c r="E264" s="38" t="s">
        <v>791</v>
      </c>
      <c r="F264" s="1" t="s">
        <v>792</v>
      </c>
      <c r="G264" s="21" t="s">
        <v>791</v>
      </c>
      <c r="H264" s="13">
        <v>0</v>
      </c>
      <c r="I264" s="14">
        <v>20</v>
      </c>
      <c r="J264" s="19"/>
    </row>
    <row r="265" spans="1:10" ht="42" x14ac:dyDescent="0.35">
      <c r="A265" s="2" t="s">
        <v>443</v>
      </c>
      <c r="B265" s="5" t="s">
        <v>444</v>
      </c>
      <c r="C265" s="38" t="s">
        <v>791</v>
      </c>
      <c r="D265" s="38" t="s">
        <v>791</v>
      </c>
      <c r="E265" s="38" t="s">
        <v>791</v>
      </c>
      <c r="F265" s="1" t="s">
        <v>792</v>
      </c>
      <c r="G265" s="21" t="s">
        <v>791</v>
      </c>
      <c r="H265" s="13">
        <v>0</v>
      </c>
      <c r="I265" s="14">
        <v>20</v>
      </c>
      <c r="J265" s="19"/>
    </row>
    <row r="266" spans="1:10" x14ac:dyDescent="0.35">
      <c r="A266" s="2" t="s">
        <v>445</v>
      </c>
      <c r="B266" s="5" t="s">
        <v>446</v>
      </c>
      <c r="C266" s="37">
        <v>184.01</v>
      </c>
      <c r="D266" s="24">
        <v>187.71</v>
      </c>
      <c r="E266" s="24">
        <f t="shared" si="12"/>
        <v>185.8329</v>
      </c>
      <c r="F266" s="1" t="s">
        <v>792</v>
      </c>
      <c r="G266" s="21">
        <f>(D266*F266)</f>
        <v>187.71</v>
      </c>
      <c r="H266" s="13">
        <v>0</v>
      </c>
      <c r="I266" s="14">
        <v>20</v>
      </c>
      <c r="J266" s="19"/>
    </row>
    <row r="267" spans="1:10" ht="42" x14ac:dyDescent="0.35">
      <c r="A267" s="2" t="s">
        <v>447</v>
      </c>
      <c r="B267" s="5" t="s">
        <v>448</v>
      </c>
      <c r="C267" s="38" t="s">
        <v>791</v>
      </c>
      <c r="D267" s="38" t="s">
        <v>791</v>
      </c>
      <c r="E267" s="38" t="s">
        <v>791</v>
      </c>
      <c r="F267" s="1" t="s">
        <v>792</v>
      </c>
      <c r="G267" s="21" t="s">
        <v>791</v>
      </c>
      <c r="H267" s="13">
        <v>0</v>
      </c>
      <c r="I267" s="14">
        <v>20</v>
      </c>
      <c r="J267" s="19"/>
    </row>
    <row r="268" spans="1:10" ht="42" x14ac:dyDescent="0.35">
      <c r="A268" s="2" t="s">
        <v>449</v>
      </c>
      <c r="B268" s="5" t="s">
        <v>450</v>
      </c>
      <c r="C268" s="38" t="s">
        <v>791</v>
      </c>
      <c r="D268" s="38" t="s">
        <v>791</v>
      </c>
      <c r="E268" s="38" t="s">
        <v>791</v>
      </c>
      <c r="F268" s="1" t="s">
        <v>792</v>
      </c>
      <c r="G268" s="21" t="s">
        <v>791</v>
      </c>
      <c r="H268" s="13">
        <v>0</v>
      </c>
      <c r="I268" s="14">
        <v>20</v>
      </c>
      <c r="J268" s="19"/>
    </row>
    <row r="269" spans="1:10" ht="42" x14ac:dyDescent="0.35">
      <c r="A269" s="2" t="s">
        <v>451</v>
      </c>
      <c r="B269" s="5" t="s">
        <v>452</v>
      </c>
      <c r="C269" s="38" t="s">
        <v>791</v>
      </c>
      <c r="D269" s="38" t="s">
        <v>791</v>
      </c>
      <c r="E269" s="38" t="s">
        <v>791</v>
      </c>
      <c r="F269" s="1" t="s">
        <v>792</v>
      </c>
      <c r="G269" s="21" t="s">
        <v>791</v>
      </c>
      <c r="H269" s="13">
        <v>0</v>
      </c>
      <c r="I269" s="14">
        <v>20</v>
      </c>
      <c r="J269" s="19"/>
    </row>
    <row r="270" spans="1:10" x14ac:dyDescent="0.35">
      <c r="A270" s="2" t="s">
        <v>453</v>
      </c>
      <c r="B270" s="5" t="s">
        <v>454</v>
      </c>
      <c r="C270" s="17">
        <v>86.05</v>
      </c>
      <c r="D270" s="24">
        <v>87.78</v>
      </c>
      <c r="E270" s="24">
        <f t="shared" si="12"/>
        <v>86.902199999999993</v>
      </c>
      <c r="F270" s="1" t="s">
        <v>792</v>
      </c>
      <c r="G270" s="21">
        <f>(D270*F270)</f>
        <v>87.78</v>
      </c>
      <c r="H270" s="13">
        <v>0</v>
      </c>
      <c r="I270" s="14">
        <v>20</v>
      </c>
      <c r="J270" s="19"/>
    </row>
    <row r="271" spans="1:10" ht="42" x14ac:dyDescent="0.35">
      <c r="A271" s="2" t="s">
        <v>455</v>
      </c>
      <c r="B271" s="5" t="s">
        <v>456</v>
      </c>
      <c r="C271" s="38" t="s">
        <v>791</v>
      </c>
      <c r="D271" s="38" t="s">
        <v>791</v>
      </c>
      <c r="E271" s="38" t="s">
        <v>791</v>
      </c>
      <c r="F271" s="1" t="s">
        <v>792</v>
      </c>
      <c r="G271" s="21" t="s">
        <v>791</v>
      </c>
      <c r="H271" s="13">
        <v>0</v>
      </c>
      <c r="I271" s="14">
        <v>20</v>
      </c>
      <c r="J271" s="19"/>
    </row>
    <row r="272" spans="1:10" x14ac:dyDescent="0.35">
      <c r="A272" s="2" t="s">
        <v>457</v>
      </c>
      <c r="B272" s="5" t="s">
        <v>458</v>
      </c>
      <c r="C272" s="17">
        <v>604.94000000000005</v>
      </c>
      <c r="D272" s="24">
        <v>617.1</v>
      </c>
      <c r="E272" s="24">
        <f t="shared" si="12"/>
        <v>610.92899999999997</v>
      </c>
      <c r="F272" s="1" t="s">
        <v>792</v>
      </c>
      <c r="G272" s="21">
        <f>(D272*F272)</f>
        <v>617.1</v>
      </c>
      <c r="H272" s="13">
        <v>0</v>
      </c>
      <c r="I272" s="14">
        <v>20</v>
      </c>
      <c r="J272" s="19"/>
    </row>
    <row r="273" spans="1:10" x14ac:dyDescent="0.35">
      <c r="A273" s="2" t="s">
        <v>459</v>
      </c>
      <c r="B273" s="5" t="s">
        <v>460</v>
      </c>
      <c r="C273" s="17">
        <v>86.05</v>
      </c>
      <c r="D273" s="24">
        <v>87.78</v>
      </c>
      <c r="E273" s="24">
        <f t="shared" si="12"/>
        <v>86.902199999999993</v>
      </c>
      <c r="F273" s="1" t="s">
        <v>792</v>
      </c>
      <c r="G273" s="21">
        <f>(D273*F273)</f>
        <v>87.78</v>
      </c>
      <c r="H273" s="13">
        <v>0</v>
      </c>
      <c r="I273" s="14">
        <v>20</v>
      </c>
      <c r="J273" s="19"/>
    </row>
    <row r="274" spans="1:10" ht="42" x14ac:dyDescent="0.35">
      <c r="A274" s="2" t="s">
        <v>461</v>
      </c>
      <c r="B274" s="5" t="s">
        <v>462</v>
      </c>
      <c r="C274" s="38" t="s">
        <v>791</v>
      </c>
      <c r="D274" s="38" t="s">
        <v>791</v>
      </c>
      <c r="E274" s="38" t="s">
        <v>791</v>
      </c>
      <c r="F274" s="1" t="s">
        <v>792</v>
      </c>
      <c r="G274" s="21" t="s">
        <v>791</v>
      </c>
      <c r="H274" s="13">
        <v>0</v>
      </c>
      <c r="I274" s="14">
        <v>20</v>
      </c>
      <c r="J274" s="19"/>
    </row>
    <row r="275" spans="1:10" ht="42" x14ac:dyDescent="0.35">
      <c r="A275" s="2" t="s">
        <v>463</v>
      </c>
      <c r="B275" s="5" t="s">
        <v>464</v>
      </c>
      <c r="C275" s="38" t="s">
        <v>791</v>
      </c>
      <c r="D275" s="38" t="s">
        <v>791</v>
      </c>
      <c r="E275" s="38" t="s">
        <v>791</v>
      </c>
      <c r="F275" s="1" t="s">
        <v>792</v>
      </c>
      <c r="G275" s="21" t="s">
        <v>791</v>
      </c>
      <c r="H275" s="13">
        <v>0</v>
      </c>
      <c r="I275" s="14">
        <v>20</v>
      </c>
      <c r="J275" s="19"/>
    </row>
    <row r="276" spans="1:10" ht="42" x14ac:dyDescent="0.35">
      <c r="A276" s="2" t="s">
        <v>465</v>
      </c>
      <c r="B276" s="5" t="s">
        <v>466</v>
      </c>
      <c r="C276" s="38" t="s">
        <v>791</v>
      </c>
      <c r="D276" s="38" t="s">
        <v>791</v>
      </c>
      <c r="E276" s="38" t="s">
        <v>791</v>
      </c>
      <c r="F276" s="1" t="s">
        <v>792</v>
      </c>
      <c r="G276" s="21" t="s">
        <v>791</v>
      </c>
      <c r="H276" s="13">
        <v>0</v>
      </c>
      <c r="I276" s="14">
        <v>999</v>
      </c>
      <c r="J276" s="19"/>
    </row>
    <row r="277" spans="1:10" x14ac:dyDescent="0.35">
      <c r="A277" s="2" t="s">
        <v>467</v>
      </c>
      <c r="B277" s="5" t="s">
        <v>468</v>
      </c>
      <c r="C277" s="17">
        <v>1216.0899999999999</v>
      </c>
      <c r="D277" s="24">
        <v>1240.5325</v>
      </c>
      <c r="E277" s="24">
        <f t="shared" si="12"/>
        <v>1228.1271750000001</v>
      </c>
      <c r="F277" s="1" t="s">
        <v>792</v>
      </c>
      <c r="G277" s="21">
        <f>(D277*F277)</f>
        <v>1240.5325</v>
      </c>
      <c r="H277" s="13">
        <v>0</v>
      </c>
      <c r="I277" s="14">
        <v>20</v>
      </c>
      <c r="J277" s="19"/>
    </row>
    <row r="278" spans="1:10" x14ac:dyDescent="0.35">
      <c r="A278" s="2" t="s">
        <v>469</v>
      </c>
      <c r="B278" s="5" t="s">
        <v>470</v>
      </c>
      <c r="C278" s="17">
        <v>324.72000000000003</v>
      </c>
      <c r="D278" s="24">
        <v>331.24970000000002</v>
      </c>
      <c r="E278" s="24">
        <f t="shared" si="12"/>
        <v>327.93720300000001</v>
      </c>
      <c r="F278" s="1" t="s">
        <v>792</v>
      </c>
      <c r="G278" s="21">
        <f t="shared" ref="G278:G296" si="14">(D278*F278)</f>
        <v>331.24970000000002</v>
      </c>
      <c r="H278" s="13">
        <v>0</v>
      </c>
      <c r="I278" s="14">
        <v>20</v>
      </c>
      <c r="J278" s="19"/>
    </row>
    <row r="279" spans="1:10" x14ac:dyDescent="0.35">
      <c r="A279" s="2" t="s">
        <v>471</v>
      </c>
      <c r="B279" s="5" t="s">
        <v>472</v>
      </c>
      <c r="C279" s="17">
        <v>417.82</v>
      </c>
      <c r="D279" s="24">
        <v>426.22</v>
      </c>
      <c r="E279" s="24">
        <f t="shared" si="12"/>
        <v>421.95780000000002</v>
      </c>
      <c r="F279" s="1" t="s">
        <v>792</v>
      </c>
      <c r="G279" s="21">
        <f t="shared" si="14"/>
        <v>426.22</v>
      </c>
      <c r="H279" s="13">
        <v>0</v>
      </c>
      <c r="I279" s="14">
        <v>20</v>
      </c>
      <c r="J279" s="19"/>
    </row>
    <row r="280" spans="1:10" ht="28" x14ac:dyDescent="0.35">
      <c r="A280" s="2" t="s">
        <v>473</v>
      </c>
      <c r="B280" s="5" t="s">
        <v>474</v>
      </c>
      <c r="C280" s="17">
        <v>554.19000000000005</v>
      </c>
      <c r="D280" s="24">
        <v>565.32730000000004</v>
      </c>
      <c r="E280" s="24">
        <f t="shared" si="12"/>
        <v>559.67402700000002</v>
      </c>
      <c r="F280" s="1" t="s">
        <v>792</v>
      </c>
      <c r="G280" s="21">
        <f t="shared" si="14"/>
        <v>565.32730000000004</v>
      </c>
      <c r="H280" s="13">
        <v>0</v>
      </c>
      <c r="I280" s="14">
        <v>20</v>
      </c>
      <c r="J280" s="19"/>
    </row>
    <row r="281" spans="1:10" x14ac:dyDescent="0.35">
      <c r="A281" s="2" t="s">
        <v>475</v>
      </c>
      <c r="B281" s="5" t="s">
        <v>476</v>
      </c>
      <c r="C281" s="17">
        <v>541.20000000000005</v>
      </c>
      <c r="D281" s="24">
        <v>552.0761</v>
      </c>
      <c r="E281" s="24">
        <f t="shared" si="12"/>
        <v>546.555339</v>
      </c>
      <c r="F281" s="1" t="s">
        <v>792</v>
      </c>
      <c r="G281" s="21">
        <f t="shared" si="14"/>
        <v>552.0761</v>
      </c>
      <c r="H281" s="13">
        <v>0</v>
      </c>
      <c r="I281" s="14">
        <v>20</v>
      </c>
      <c r="J281" s="19"/>
    </row>
    <row r="282" spans="1:10" s="9" customFormat="1" x14ac:dyDescent="0.35">
      <c r="A282" s="2" t="s">
        <v>477</v>
      </c>
      <c r="B282" s="5" t="s">
        <v>478</v>
      </c>
      <c r="C282" s="17">
        <v>541.20000000000005</v>
      </c>
      <c r="D282" s="24">
        <v>552.0761</v>
      </c>
      <c r="E282" s="24">
        <f t="shared" si="12"/>
        <v>546.555339</v>
      </c>
      <c r="F282" s="1" t="s">
        <v>792</v>
      </c>
      <c r="G282" s="21">
        <f t="shared" si="14"/>
        <v>552.0761</v>
      </c>
      <c r="H282" s="13">
        <v>0</v>
      </c>
      <c r="I282" s="14">
        <v>20</v>
      </c>
      <c r="J282" s="19"/>
    </row>
    <row r="283" spans="1:10" s="9" customFormat="1" x14ac:dyDescent="0.35">
      <c r="A283" s="2" t="s">
        <v>479</v>
      </c>
      <c r="B283" s="5" t="s">
        <v>480</v>
      </c>
      <c r="C283" s="17">
        <v>541.20000000000005</v>
      </c>
      <c r="D283" s="24">
        <v>552.0761</v>
      </c>
      <c r="E283" s="24">
        <f t="shared" si="12"/>
        <v>546.555339</v>
      </c>
      <c r="F283" s="1" t="s">
        <v>792</v>
      </c>
      <c r="G283" s="21">
        <f t="shared" si="14"/>
        <v>552.0761</v>
      </c>
      <c r="H283" s="13">
        <v>0</v>
      </c>
      <c r="I283" s="14">
        <v>20</v>
      </c>
      <c r="J283" s="19"/>
    </row>
    <row r="284" spans="1:10" x14ac:dyDescent="0.35">
      <c r="A284" s="2" t="s">
        <v>481</v>
      </c>
      <c r="B284" s="5" t="s">
        <v>482</v>
      </c>
      <c r="C284" s="37">
        <v>121.77</v>
      </c>
      <c r="D284" s="24">
        <v>124.2199</v>
      </c>
      <c r="E284" s="24">
        <f t="shared" si="12"/>
        <v>122.977701</v>
      </c>
      <c r="F284" s="1" t="s">
        <v>792</v>
      </c>
      <c r="G284" s="21">
        <f t="shared" si="14"/>
        <v>124.2199</v>
      </c>
      <c r="H284" s="13">
        <v>0</v>
      </c>
      <c r="I284" s="14">
        <v>20</v>
      </c>
      <c r="J284" s="19"/>
    </row>
    <row r="285" spans="1:10" ht="84" x14ac:dyDescent="0.35">
      <c r="A285" s="2" t="s">
        <v>859</v>
      </c>
      <c r="B285" s="5" t="s">
        <v>860</v>
      </c>
      <c r="C285" s="37">
        <v>82.17</v>
      </c>
      <c r="D285" s="24">
        <v>83.81989999999999</v>
      </c>
      <c r="E285" s="24">
        <f t="shared" si="12"/>
        <v>82.981700999999987</v>
      </c>
      <c r="F285" s="1">
        <v>1</v>
      </c>
      <c r="G285" s="21">
        <f t="shared" si="14"/>
        <v>83.81989999999999</v>
      </c>
      <c r="H285" s="13">
        <v>0</v>
      </c>
      <c r="I285" s="14">
        <v>20</v>
      </c>
      <c r="J285" s="19"/>
    </row>
    <row r="286" spans="1:10" ht="42" x14ac:dyDescent="0.35">
      <c r="A286" s="27" t="s">
        <v>938</v>
      </c>
      <c r="B286" s="28" t="s">
        <v>939</v>
      </c>
      <c r="C286" s="29"/>
      <c r="D286" s="30">
        <v>565.33000000000004</v>
      </c>
      <c r="E286" s="24">
        <f t="shared" si="12"/>
        <v>559.67669999999998</v>
      </c>
      <c r="F286" s="31">
        <v>1</v>
      </c>
      <c r="G286" s="32">
        <f t="shared" si="14"/>
        <v>565.33000000000004</v>
      </c>
      <c r="H286" s="33">
        <v>0</v>
      </c>
      <c r="I286" s="34">
        <v>20</v>
      </c>
      <c r="J286" s="19"/>
    </row>
    <row r="287" spans="1:10" ht="28" x14ac:dyDescent="0.35">
      <c r="A287" s="27" t="s">
        <v>940</v>
      </c>
      <c r="B287" s="28" t="s">
        <v>941</v>
      </c>
      <c r="C287" s="29"/>
      <c r="D287" s="30">
        <v>552.08000000000004</v>
      </c>
      <c r="E287" s="24">
        <f t="shared" si="12"/>
        <v>546.55920000000003</v>
      </c>
      <c r="F287" s="31">
        <v>1</v>
      </c>
      <c r="G287" s="32">
        <f t="shared" si="14"/>
        <v>552.08000000000004</v>
      </c>
      <c r="H287" s="33">
        <v>0</v>
      </c>
      <c r="I287" s="34">
        <v>20</v>
      </c>
      <c r="J287" s="19"/>
    </row>
    <row r="288" spans="1:10" ht="28" x14ac:dyDescent="0.35">
      <c r="A288" s="2" t="s">
        <v>483</v>
      </c>
      <c r="B288" s="5" t="s">
        <v>484</v>
      </c>
      <c r="C288" s="17">
        <v>324.72000000000003</v>
      </c>
      <c r="D288" s="24">
        <v>331.24970000000002</v>
      </c>
      <c r="E288" s="24">
        <f t="shared" si="12"/>
        <v>327.93720300000001</v>
      </c>
      <c r="F288" s="1" t="s">
        <v>792</v>
      </c>
      <c r="G288" s="21">
        <f t="shared" si="14"/>
        <v>331.24970000000002</v>
      </c>
      <c r="H288" s="13">
        <v>0</v>
      </c>
      <c r="I288" s="14">
        <v>20</v>
      </c>
      <c r="J288" s="19"/>
    </row>
    <row r="289" spans="1:10" ht="28" customHeight="1" x14ac:dyDescent="0.35">
      <c r="A289" s="2" t="s">
        <v>485</v>
      </c>
      <c r="B289" s="6" t="s">
        <v>804</v>
      </c>
      <c r="C289" s="17">
        <v>70.349999999999994</v>
      </c>
      <c r="D289" s="24">
        <v>71.760499999999993</v>
      </c>
      <c r="E289" s="24">
        <f t="shared" si="12"/>
        <v>71.042894999999987</v>
      </c>
      <c r="F289" s="1" t="s">
        <v>792</v>
      </c>
      <c r="G289" s="21">
        <f t="shared" si="14"/>
        <v>71.760499999999993</v>
      </c>
      <c r="H289" s="13">
        <v>12</v>
      </c>
      <c r="I289" s="14">
        <v>20</v>
      </c>
      <c r="J289" s="19"/>
    </row>
    <row r="290" spans="1:10" ht="42" x14ac:dyDescent="0.35">
      <c r="A290" s="2" t="s">
        <v>486</v>
      </c>
      <c r="B290" s="6" t="s">
        <v>805</v>
      </c>
      <c r="C290" s="17">
        <v>76.849999999999994</v>
      </c>
      <c r="D290" s="24">
        <v>78.396200000000007</v>
      </c>
      <c r="E290" s="24">
        <f t="shared" si="12"/>
        <v>77.612238000000005</v>
      </c>
      <c r="F290" s="1" t="s">
        <v>792</v>
      </c>
      <c r="G290" s="21">
        <f t="shared" si="14"/>
        <v>78.396200000000007</v>
      </c>
      <c r="H290" s="13">
        <v>12</v>
      </c>
      <c r="I290" s="14">
        <v>20</v>
      </c>
      <c r="J290" s="19"/>
    </row>
    <row r="291" spans="1:10" ht="28" x14ac:dyDescent="0.35">
      <c r="A291" s="2" t="s">
        <v>487</v>
      </c>
      <c r="B291" s="5" t="s">
        <v>488</v>
      </c>
      <c r="C291" s="17">
        <v>323.08</v>
      </c>
      <c r="D291" s="24">
        <v>329.57310000000001</v>
      </c>
      <c r="E291" s="24">
        <f t="shared" si="12"/>
        <v>326.27736900000002</v>
      </c>
      <c r="F291" s="1" t="s">
        <v>792</v>
      </c>
      <c r="G291" s="21">
        <f t="shared" si="14"/>
        <v>329.57310000000001</v>
      </c>
      <c r="H291" s="13">
        <v>0</v>
      </c>
      <c r="I291" s="14">
        <v>20</v>
      </c>
      <c r="J291" s="19"/>
    </row>
    <row r="292" spans="1:10" ht="42" x14ac:dyDescent="0.35">
      <c r="A292" s="27" t="s">
        <v>942</v>
      </c>
      <c r="B292" s="28" t="s">
        <v>943</v>
      </c>
      <c r="C292" s="35"/>
      <c r="D292" s="30">
        <v>552.08000000000004</v>
      </c>
      <c r="E292" s="24">
        <f t="shared" si="12"/>
        <v>546.55920000000003</v>
      </c>
      <c r="F292" s="31">
        <v>1</v>
      </c>
      <c r="G292" s="32">
        <f>D292*F292</f>
        <v>552.08000000000004</v>
      </c>
      <c r="H292" s="33">
        <v>0</v>
      </c>
      <c r="I292" s="34">
        <v>20</v>
      </c>
      <c r="J292" s="19"/>
    </row>
    <row r="293" spans="1:10" x14ac:dyDescent="0.35">
      <c r="A293" s="2" t="s">
        <v>489</v>
      </c>
      <c r="B293" s="5" t="s">
        <v>490</v>
      </c>
      <c r="C293" s="17">
        <v>340.97</v>
      </c>
      <c r="D293" s="24">
        <v>347.82380000000001</v>
      </c>
      <c r="E293" s="24">
        <f t="shared" si="12"/>
        <v>344.34556200000003</v>
      </c>
      <c r="F293" s="1" t="s">
        <v>792</v>
      </c>
      <c r="G293" s="21">
        <f t="shared" si="14"/>
        <v>347.82380000000001</v>
      </c>
      <c r="H293" s="13">
        <v>0</v>
      </c>
      <c r="I293" s="14">
        <v>20</v>
      </c>
      <c r="J293" s="19"/>
    </row>
    <row r="294" spans="1:10" ht="42" x14ac:dyDescent="0.35">
      <c r="A294" s="2" t="s">
        <v>879</v>
      </c>
      <c r="B294" s="5" t="s">
        <v>880</v>
      </c>
      <c r="C294" s="17">
        <v>1459.5</v>
      </c>
      <c r="D294" s="25">
        <v>1488.8409999999999</v>
      </c>
      <c r="E294" s="24">
        <f t="shared" si="12"/>
        <v>1473.9525899999999</v>
      </c>
      <c r="F294" s="1">
        <v>1</v>
      </c>
      <c r="G294" s="21">
        <f t="shared" si="14"/>
        <v>1488.8409999999999</v>
      </c>
      <c r="H294" s="13">
        <v>0</v>
      </c>
      <c r="I294" s="14">
        <v>20</v>
      </c>
      <c r="J294" s="19"/>
    </row>
    <row r="295" spans="1:10" ht="42" x14ac:dyDescent="0.35">
      <c r="A295" s="2" t="s">
        <v>881</v>
      </c>
      <c r="B295" s="5" t="s">
        <v>882</v>
      </c>
      <c r="C295" s="17">
        <v>1459.5</v>
      </c>
      <c r="D295" s="25">
        <v>1488.8409999999999</v>
      </c>
      <c r="E295" s="24">
        <f t="shared" si="12"/>
        <v>1473.9525899999999</v>
      </c>
      <c r="F295" s="1">
        <v>1</v>
      </c>
      <c r="G295" s="21">
        <f t="shared" si="14"/>
        <v>1488.8409999999999</v>
      </c>
      <c r="H295" s="13">
        <v>0</v>
      </c>
      <c r="I295" s="14">
        <v>20</v>
      </c>
      <c r="J295" s="19"/>
    </row>
    <row r="296" spans="1:10" ht="42" x14ac:dyDescent="0.35">
      <c r="A296" s="27" t="s">
        <v>944</v>
      </c>
      <c r="B296" s="28" t="s">
        <v>945</v>
      </c>
      <c r="C296" s="35"/>
      <c r="D296" s="36">
        <v>552.08000000000004</v>
      </c>
      <c r="E296" s="24">
        <f t="shared" si="12"/>
        <v>546.55920000000003</v>
      </c>
      <c r="F296" s="31">
        <v>1</v>
      </c>
      <c r="G296" s="32">
        <f t="shared" si="14"/>
        <v>552.08000000000004</v>
      </c>
      <c r="H296" s="33">
        <v>0</v>
      </c>
      <c r="I296" s="34">
        <v>20</v>
      </c>
      <c r="J296" s="19"/>
    </row>
    <row r="297" spans="1:10" ht="42" x14ac:dyDescent="0.35">
      <c r="A297" s="2" t="s">
        <v>491</v>
      </c>
      <c r="B297" s="5" t="s">
        <v>492</v>
      </c>
      <c r="C297" s="38" t="s">
        <v>791</v>
      </c>
      <c r="D297" s="38" t="s">
        <v>791</v>
      </c>
      <c r="E297" s="38" t="s">
        <v>791</v>
      </c>
      <c r="F297" s="1" t="s">
        <v>792</v>
      </c>
      <c r="G297" s="21" t="s">
        <v>791</v>
      </c>
      <c r="H297" s="13">
        <v>0</v>
      </c>
      <c r="I297" s="14">
        <v>999</v>
      </c>
      <c r="J297" s="19"/>
    </row>
    <row r="298" spans="1:10" ht="28" x14ac:dyDescent="0.35">
      <c r="A298" s="2" t="s">
        <v>493</v>
      </c>
      <c r="B298" s="5" t="s">
        <v>494</v>
      </c>
      <c r="C298" s="17">
        <v>434.03</v>
      </c>
      <c r="D298" s="24">
        <v>442.75369999999998</v>
      </c>
      <c r="E298" s="24">
        <f t="shared" si="12"/>
        <v>438.32616299999995</v>
      </c>
      <c r="F298" s="1" t="s">
        <v>792</v>
      </c>
      <c r="G298" s="21">
        <f>(D298*F298)</f>
        <v>442.75369999999998</v>
      </c>
      <c r="H298" s="13">
        <v>0</v>
      </c>
      <c r="I298" s="14">
        <v>20</v>
      </c>
      <c r="J298" s="19"/>
    </row>
    <row r="299" spans="1:10" x14ac:dyDescent="0.35">
      <c r="A299" s="2" t="s">
        <v>495</v>
      </c>
      <c r="B299" s="5" t="s">
        <v>496</v>
      </c>
      <c r="C299" s="17">
        <v>446.49</v>
      </c>
      <c r="D299" s="24">
        <v>455.45949999999999</v>
      </c>
      <c r="E299" s="24">
        <f t="shared" si="12"/>
        <v>450.90490499999999</v>
      </c>
      <c r="F299" s="1" t="s">
        <v>792</v>
      </c>
      <c r="G299" s="21">
        <f t="shared" ref="G299:G307" si="15">(D299*F299)</f>
        <v>455.45949999999999</v>
      </c>
      <c r="H299" s="13">
        <v>0</v>
      </c>
      <c r="I299" s="14">
        <v>20</v>
      </c>
      <c r="J299" s="19"/>
    </row>
    <row r="300" spans="1:10" x14ac:dyDescent="0.35">
      <c r="A300" s="2" t="s">
        <v>497</v>
      </c>
      <c r="B300" s="5" t="s">
        <v>498</v>
      </c>
      <c r="C300" s="17">
        <v>335.54</v>
      </c>
      <c r="D300" s="24">
        <v>342.28899999999999</v>
      </c>
      <c r="E300" s="24">
        <f t="shared" si="12"/>
        <v>338.86610999999999</v>
      </c>
      <c r="F300" s="1" t="s">
        <v>792</v>
      </c>
      <c r="G300" s="21">
        <f t="shared" si="15"/>
        <v>342.28899999999999</v>
      </c>
      <c r="H300" s="13">
        <v>0</v>
      </c>
      <c r="I300" s="14">
        <v>20</v>
      </c>
      <c r="J300" s="19"/>
    </row>
    <row r="301" spans="1:10" ht="28" x14ac:dyDescent="0.35">
      <c r="A301" s="2" t="s">
        <v>499</v>
      </c>
      <c r="B301" s="5" t="s">
        <v>500</v>
      </c>
      <c r="C301" s="17">
        <v>443.78</v>
      </c>
      <c r="D301" s="24">
        <v>452.7022</v>
      </c>
      <c r="E301" s="24">
        <f t="shared" si="12"/>
        <v>448.17517800000002</v>
      </c>
      <c r="F301" s="1">
        <v>1</v>
      </c>
      <c r="G301" s="21">
        <f t="shared" si="15"/>
        <v>452.7022</v>
      </c>
      <c r="H301" s="13">
        <v>0</v>
      </c>
      <c r="I301" s="14">
        <v>20</v>
      </c>
      <c r="J301" s="19"/>
    </row>
    <row r="302" spans="1:10" ht="28" x14ac:dyDescent="0.35">
      <c r="A302" s="2" t="s">
        <v>501</v>
      </c>
      <c r="B302" s="5" t="s">
        <v>502</v>
      </c>
      <c r="C302" s="17">
        <v>435.68</v>
      </c>
      <c r="D302" s="24">
        <v>444.44040000000001</v>
      </c>
      <c r="E302" s="24">
        <f t="shared" si="12"/>
        <v>439.99599599999999</v>
      </c>
      <c r="F302" s="1" t="s">
        <v>792</v>
      </c>
      <c r="G302" s="21">
        <f t="shared" si="15"/>
        <v>444.44040000000001</v>
      </c>
      <c r="H302" s="13">
        <v>0</v>
      </c>
      <c r="I302" s="14">
        <v>20</v>
      </c>
      <c r="J302" s="19"/>
    </row>
    <row r="303" spans="1:10" x14ac:dyDescent="0.35">
      <c r="A303" s="2" t="s">
        <v>503</v>
      </c>
      <c r="B303" s="5" t="s">
        <v>504</v>
      </c>
      <c r="C303" s="17">
        <v>434.03</v>
      </c>
      <c r="D303" s="24">
        <v>442.75369999999998</v>
      </c>
      <c r="E303" s="24">
        <f t="shared" si="12"/>
        <v>438.32616299999995</v>
      </c>
      <c r="F303" s="1" t="s">
        <v>792</v>
      </c>
      <c r="G303" s="21">
        <f t="shared" si="15"/>
        <v>442.75369999999998</v>
      </c>
      <c r="H303" s="13">
        <v>0</v>
      </c>
      <c r="I303" s="14">
        <v>20</v>
      </c>
      <c r="J303" s="19"/>
    </row>
    <row r="304" spans="1:10" ht="28" x14ac:dyDescent="0.35">
      <c r="A304" s="2" t="s">
        <v>505</v>
      </c>
      <c r="B304" s="6" t="s">
        <v>806</v>
      </c>
      <c r="C304" s="17">
        <v>72.510000000000005</v>
      </c>
      <c r="D304" s="24">
        <v>73.972399999999993</v>
      </c>
      <c r="E304" s="24">
        <f t="shared" si="12"/>
        <v>73.232675999999998</v>
      </c>
      <c r="F304" s="1" t="s">
        <v>792</v>
      </c>
      <c r="G304" s="21">
        <f t="shared" si="15"/>
        <v>73.972399999999993</v>
      </c>
      <c r="H304" s="13">
        <v>0</v>
      </c>
      <c r="I304" s="14">
        <v>20</v>
      </c>
      <c r="J304" s="19"/>
    </row>
    <row r="305" spans="1:10" x14ac:dyDescent="0.35">
      <c r="A305" s="2" t="s">
        <v>506</v>
      </c>
      <c r="B305" s="5" t="s">
        <v>507</v>
      </c>
      <c r="C305" s="17">
        <v>184.01</v>
      </c>
      <c r="D305" s="24">
        <v>187.70849999999999</v>
      </c>
      <c r="E305" s="24">
        <f t="shared" si="12"/>
        <v>185.83141499999999</v>
      </c>
      <c r="F305" s="1" t="s">
        <v>792</v>
      </c>
      <c r="G305" s="21">
        <f t="shared" si="15"/>
        <v>187.70849999999999</v>
      </c>
      <c r="H305" s="13">
        <v>0</v>
      </c>
      <c r="I305" s="14">
        <v>20</v>
      </c>
      <c r="J305" s="19"/>
    </row>
    <row r="306" spans="1:10" x14ac:dyDescent="0.35">
      <c r="A306" s="2" t="s">
        <v>508</v>
      </c>
      <c r="B306" s="5" t="s">
        <v>509</v>
      </c>
      <c r="C306" s="17">
        <v>283.60000000000002</v>
      </c>
      <c r="D306" s="24">
        <v>289.30439999999999</v>
      </c>
      <c r="E306" s="24">
        <f t="shared" si="12"/>
        <v>286.41135600000001</v>
      </c>
      <c r="F306" s="1" t="s">
        <v>792</v>
      </c>
      <c r="G306" s="21">
        <f t="shared" si="15"/>
        <v>289.30439999999999</v>
      </c>
      <c r="H306" s="13">
        <v>0</v>
      </c>
      <c r="I306" s="14">
        <v>20</v>
      </c>
      <c r="J306" s="19"/>
    </row>
    <row r="307" spans="1:10" x14ac:dyDescent="0.35">
      <c r="A307" s="2" t="s">
        <v>510</v>
      </c>
      <c r="B307" s="5" t="s">
        <v>511</v>
      </c>
      <c r="C307" s="17">
        <v>167.77</v>
      </c>
      <c r="D307" s="24">
        <v>171.14449999999999</v>
      </c>
      <c r="E307" s="24">
        <f t="shared" si="12"/>
        <v>169.433055</v>
      </c>
      <c r="F307" s="1" t="s">
        <v>792</v>
      </c>
      <c r="G307" s="21">
        <f t="shared" si="15"/>
        <v>171.14449999999999</v>
      </c>
      <c r="H307" s="13">
        <v>0</v>
      </c>
      <c r="I307" s="14">
        <v>20</v>
      </c>
      <c r="J307" s="19"/>
    </row>
    <row r="308" spans="1:10" ht="42" x14ac:dyDescent="0.35">
      <c r="A308" s="2" t="s">
        <v>512</v>
      </c>
      <c r="B308" s="5" t="s">
        <v>513</v>
      </c>
      <c r="C308" s="38" t="s">
        <v>791</v>
      </c>
      <c r="D308" s="38" t="s">
        <v>791</v>
      </c>
      <c r="E308" s="38" t="s">
        <v>791</v>
      </c>
      <c r="F308" s="1" t="s">
        <v>792</v>
      </c>
      <c r="G308" s="21" t="s">
        <v>791</v>
      </c>
      <c r="H308" s="13">
        <v>0</v>
      </c>
      <c r="I308" s="14">
        <v>999</v>
      </c>
      <c r="J308" s="19"/>
    </row>
    <row r="309" spans="1:10" x14ac:dyDescent="0.35">
      <c r="A309" s="2" t="s">
        <v>807</v>
      </c>
      <c r="B309" s="5" t="s">
        <v>808</v>
      </c>
      <c r="C309" s="17">
        <v>206.77</v>
      </c>
      <c r="D309" s="24">
        <v>45.662100000000002</v>
      </c>
      <c r="E309" s="24">
        <f t="shared" si="12"/>
        <v>45.205479000000004</v>
      </c>
      <c r="F309" s="1">
        <v>1</v>
      </c>
      <c r="G309" s="21">
        <f>(D309*F309)</f>
        <v>45.662100000000002</v>
      </c>
      <c r="H309" s="13">
        <v>0</v>
      </c>
      <c r="I309" s="14">
        <v>20</v>
      </c>
      <c r="J309" s="19"/>
    </row>
    <row r="310" spans="1:10" ht="28" x14ac:dyDescent="0.35">
      <c r="A310" s="2" t="s">
        <v>514</v>
      </c>
      <c r="B310" s="5" t="s">
        <v>515</v>
      </c>
      <c r="C310" s="17">
        <v>98.33</v>
      </c>
      <c r="D310" s="24">
        <v>100.3031</v>
      </c>
      <c r="E310" s="24">
        <f t="shared" si="12"/>
        <v>99.300068999999993</v>
      </c>
      <c r="F310" s="1" t="s">
        <v>792</v>
      </c>
      <c r="G310" s="21">
        <f t="shared" ref="G310:G326" si="16">(D310*F310)</f>
        <v>100.3031</v>
      </c>
      <c r="H310" s="13">
        <v>0</v>
      </c>
      <c r="I310" s="14">
        <v>999</v>
      </c>
      <c r="J310" s="19"/>
    </row>
    <row r="311" spans="1:10" x14ac:dyDescent="0.35">
      <c r="A311" s="2" t="s">
        <v>516</v>
      </c>
      <c r="B311" s="5" t="s">
        <v>517</v>
      </c>
      <c r="C311" s="17">
        <v>157.36000000000001</v>
      </c>
      <c r="D311" s="24">
        <v>160.51930000000002</v>
      </c>
      <c r="E311" s="24">
        <f t="shared" si="12"/>
        <v>158.914107</v>
      </c>
      <c r="F311" s="1" t="s">
        <v>792</v>
      </c>
      <c r="G311" s="21">
        <f t="shared" si="16"/>
        <v>160.51930000000002</v>
      </c>
      <c r="H311" s="13">
        <v>0</v>
      </c>
      <c r="I311" s="14">
        <v>999</v>
      </c>
      <c r="J311" s="19"/>
    </row>
    <row r="312" spans="1:10" ht="28" x14ac:dyDescent="0.35">
      <c r="A312" s="2" t="s">
        <v>518</v>
      </c>
      <c r="B312" s="5" t="s">
        <v>519</v>
      </c>
      <c r="C312" s="17">
        <v>180.9</v>
      </c>
      <c r="D312" s="24">
        <v>184.53710000000001</v>
      </c>
      <c r="E312" s="24">
        <f t="shared" si="12"/>
        <v>182.69172900000001</v>
      </c>
      <c r="F312" s="1" t="s">
        <v>792</v>
      </c>
      <c r="G312" s="21">
        <f t="shared" si="16"/>
        <v>184.53710000000001</v>
      </c>
      <c r="H312" s="13">
        <v>0</v>
      </c>
      <c r="I312" s="14">
        <v>999</v>
      </c>
      <c r="J312" s="19"/>
    </row>
    <row r="313" spans="1:10" ht="28" x14ac:dyDescent="0.35">
      <c r="A313" s="2" t="s">
        <v>520</v>
      </c>
      <c r="B313" s="5" t="s">
        <v>521</v>
      </c>
      <c r="C313" s="17">
        <v>227.53</v>
      </c>
      <c r="D313" s="24">
        <v>232.10810000000001</v>
      </c>
      <c r="E313" s="24">
        <f t="shared" si="12"/>
        <v>229.78701900000002</v>
      </c>
      <c r="F313" s="1" t="s">
        <v>792</v>
      </c>
      <c r="G313" s="21">
        <f t="shared" si="16"/>
        <v>232.10810000000001</v>
      </c>
      <c r="H313" s="13">
        <v>0</v>
      </c>
      <c r="I313" s="14">
        <v>999</v>
      </c>
      <c r="J313" s="19"/>
    </row>
    <row r="314" spans="1:10" ht="28" x14ac:dyDescent="0.35">
      <c r="A314" s="2" t="s">
        <v>522</v>
      </c>
      <c r="B314" s="5" t="s">
        <v>523</v>
      </c>
      <c r="C314" s="17">
        <v>267</v>
      </c>
      <c r="D314" s="24">
        <v>272.36670000000004</v>
      </c>
      <c r="E314" s="24">
        <f t="shared" si="12"/>
        <v>269.64303300000006</v>
      </c>
      <c r="F314" s="1" t="s">
        <v>792</v>
      </c>
      <c r="G314" s="21">
        <f t="shared" si="16"/>
        <v>272.36670000000004</v>
      </c>
      <c r="H314" s="13">
        <v>0</v>
      </c>
      <c r="I314" s="14">
        <v>999</v>
      </c>
      <c r="J314" s="19"/>
    </row>
    <row r="315" spans="1:10" ht="28" x14ac:dyDescent="0.35">
      <c r="A315" s="2" t="s">
        <v>524</v>
      </c>
      <c r="B315" s="5" t="s">
        <v>525</v>
      </c>
      <c r="C315" s="17">
        <v>356.67</v>
      </c>
      <c r="D315" s="24">
        <v>363.8424</v>
      </c>
      <c r="E315" s="24">
        <f t="shared" si="12"/>
        <v>360.20397600000001</v>
      </c>
      <c r="F315" s="1" t="s">
        <v>792</v>
      </c>
      <c r="G315" s="21">
        <f t="shared" si="16"/>
        <v>363.8424</v>
      </c>
      <c r="H315" s="13">
        <v>0</v>
      </c>
      <c r="I315" s="14">
        <v>999</v>
      </c>
      <c r="J315" s="19"/>
    </row>
    <row r="316" spans="1:10" ht="28" x14ac:dyDescent="0.35">
      <c r="A316" s="2" t="s">
        <v>526</v>
      </c>
      <c r="B316" s="5" t="s">
        <v>527</v>
      </c>
      <c r="C316" s="17">
        <v>166.46</v>
      </c>
      <c r="D316" s="24">
        <v>169.80119999999999</v>
      </c>
      <c r="E316" s="24">
        <f t="shared" si="12"/>
        <v>168.10318799999999</v>
      </c>
      <c r="F316" s="1" t="s">
        <v>792</v>
      </c>
      <c r="G316" s="21">
        <f t="shared" si="16"/>
        <v>169.80119999999999</v>
      </c>
      <c r="H316" s="13">
        <v>0</v>
      </c>
      <c r="I316" s="14">
        <v>999</v>
      </c>
      <c r="J316" s="19"/>
    </row>
    <row r="317" spans="1:10" x14ac:dyDescent="0.35">
      <c r="A317" s="2" t="s">
        <v>528</v>
      </c>
      <c r="B317" s="5" t="s">
        <v>529</v>
      </c>
      <c r="C317" s="17">
        <v>342.41</v>
      </c>
      <c r="D317" s="24">
        <v>349.28829999999999</v>
      </c>
      <c r="E317" s="24">
        <f t="shared" si="12"/>
        <v>345.79541699999999</v>
      </c>
      <c r="F317" s="1">
        <v>1</v>
      </c>
      <c r="G317" s="21">
        <f t="shared" si="16"/>
        <v>349.28829999999999</v>
      </c>
      <c r="H317" s="13">
        <v>0</v>
      </c>
      <c r="I317" s="14">
        <v>999</v>
      </c>
      <c r="J317" s="19"/>
    </row>
    <row r="318" spans="1:10" x14ac:dyDescent="0.35">
      <c r="A318" s="2" t="s">
        <v>530</v>
      </c>
      <c r="B318" s="5" t="s">
        <v>531</v>
      </c>
      <c r="C318" s="17">
        <v>341.51</v>
      </c>
      <c r="D318" s="24">
        <v>348.3793</v>
      </c>
      <c r="E318" s="24">
        <f t="shared" si="12"/>
        <v>344.89550700000001</v>
      </c>
      <c r="F318" s="1">
        <v>1</v>
      </c>
      <c r="G318" s="21">
        <f t="shared" si="16"/>
        <v>348.3793</v>
      </c>
      <c r="H318" s="13">
        <v>0</v>
      </c>
      <c r="I318" s="14">
        <v>999</v>
      </c>
      <c r="J318" s="19"/>
    </row>
    <row r="319" spans="1:10" ht="28" x14ac:dyDescent="0.35">
      <c r="A319" s="2" t="s">
        <v>532</v>
      </c>
      <c r="B319" s="5" t="s">
        <v>533</v>
      </c>
      <c r="C319" s="17">
        <v>428.53</v>
      </c>
      <c r="D319" s="24">
        <v>437.14819999999997</v>
      </c>
      <c r="E319" s="24">
        <f t="shared" si="12"/>
        <v>432.77671799999996</v>
      </c>
      <c r="F319" s="1">
        <v>1</v>
      </c>
      <c r="G319" s="21">
        <f t="shared" si="16"/>
        <v>437.14819999999997</v>
      </c>
      <c r="H319" s="13">
        <v>0</v>
      </c>
      <c r="I319" s="14">
        <v>999</v>
      </c>
      <c r="J319" s="19"/>
    </row>
    <row r="320" spans="1:10" x14ac:dyDescent="0.35">
      <c r="A320" s="2" t="s">
        <v>534</v>
      </c>
      <c r="B320" s="5" t="s">
        <v>535</v>
      </c>
      <c r="C320" s="17">
        <v>237.04</v>
      </c>
      <c r="D320" s="24">
        <v>241.80410000000001</v>
      </c>
      <c r="E320" s="24">
        <f t="shared" si="12"/>
        <v>239.38605900000002</v>
      </c>
      <c r="F320" s="1" t="s">
        <v>792</v>
      </c>
      <c r="G320" s="21">
        <f t="shared" si="16"/>
        <v>241.80410000000001</v>
      </c>
      <c r="H320" s="13">
        <v>0</v>
      </c>
      <c r="I320" s="14">
        <v>20</v>
      </c>
      <c r="J320" s="19"/>
    </row>
    <row r="321" spans="1:10" x14ac:dyDescent="0.35">
      <c r="A321" s="2" t="s">
        <v>536</v>
      </c>
      <c r="B321" s="5" t="s">
        <v>537</v>
      </c>
      <c r="C321" s="17">
        <v>386.47</v>
      </c>
      <c r="D321" s="24">
        <v>394.23329999999999</v>
      </c>
      <c r="E321" s="24">
        <f t="shared" si="12"/>
        <v>390.29096699999997</v>
      </c>
      <c r="F321" s="1" t="s">
        <v>792</v>
      </c>
      <c r="G321" s="21">
        <f t="shared" si="16"/>
        <v>394.23329999999999</v>
      </c>
      <c r="H321" s="13">
        <v>0</v>
      </c>
      <c r="I321" s="14">
        <v>20</v>
      </c>
      <c r="J321" s="19"/>
    </row>
    <row r="322" spans="1:10" ht="28" x14ac:dyDescent="0.35">
      <c r="A322" s="2" t="s">
        <v>538</v>
      </c>
      <c r="B322" s="5" t="s">
        <v>539</v>
      </c>
      <c r="C322" s="17">
        <v>207.81</v>
      </c>
      <c r="D322" s="24">
        <v>211.9889</v>
      </c>
      <c r="E322" s="24">
        <f t="shared" si="12"/>
        <v>209.869011</v>
      </c>
      <c r="F322" s="1" t="s">
        <v>792</v>
      </c>
      <c r="G322" s="21">
        <f t="shared" si="16"/>
        <v>211.9889</v>
      </c>
      <c r="H322" s="13">
        <v>0</v>
      </c>
      <c r="I322" s="14">
        <v>999</v>
      </c>
      <c r="J322" s="19"/>
    </row>
    <row r="323" spans="1:10" x14ac:dyDescent="0.35">
      <c r="A323" s="2" t="s">
        <v>540</v>
      </c>
      <c r="B323" s="5" t="s">
        <v>541</v>
      </c>
      <c r="C323" s="17">
        <v>241.98</v>
      </c>
      <c r="D323" s="24">
        <v>246.84399999999999</v>
      </c>
      <c r="E323" s="24">
        <f t="shared" ref="E323:E386" si="17">D323*0.99</f>
        <v>244.37555999999998</v>
      </c>
      <c r="F323" s="1">
        <v>1</v>
      </c>
      <c r="G323" s="21">
        <f t="shared" si="16"/>
        <v>246.84399999999999</v>
      </c>
      <c r="H323" s="13">
        <v>0</v>
      </c>
      <c r="I323" s="14">
        <v>20</v>
      </c>
      <c r="J323" s="19"/>
    </row>
    <row r="324" spans="1:10" x14ac:dyDescent="0.35">
      <c r="A324" s="2" t="s">
        <v>542</v>
      </c>
      <c r="B324" s="5" t="s">
        <v>543</v>
      </c>
      <c r="C324" s="17">
        <v>233.25</v>
      </c>
      <c r="D324" s="24">
        <v>237.93580000000003</v>
      </c>
      <c r="E324" s="24">
        <f t="shared" si="17"/>
        <v>235.55644200000003</v>
      </c>
      <c r="F324" s="1" t="s">
        <v>792</v>
      </c>
      <c r="G324" s="21">
        <f t="shared" si="16"/>
        <v>237.93580000000003</v>
      </c>
      <c r="H324" s="13">
        <v>0</v>
      </c>
      <c r="I324" s="14">
        <v>20</v>
      </c>
      <c r="J324" s="19"/>
    </row>
    <row r="325" spans="1:10" ht="28" x14ac:dyDescent="0.35">
      <c r="A325" s="2" t="s">
        <v>544</v>
      </c>
      <c r="B325" s="6" t="s">
        <v>809</v>
      </c>
      <c r="C325" s="17">
        <v>168.3</v>
      </c>
      <c r="D325" s="24">
        <v>171.6798</v>
      </c>
      <c r="E325" s="24">
        <f t="shared" si="17"/>
        <v>169.96300199999999</v>
      </c>
      <c r="F325" s="1" t="s">
        <v>792</v>
      </c>
      <c r="G325" s="21">
        <f t="shared" si="16"/>
        <v>171.6798</v>
      </c>
      <c r="H325" s="13">
        <v>0</v>
      </c>
      <c r="I325" s="14">
        <v>999</v>
      </c>
      <c r="J325" s="19"/>
    </row>
    <row r="326" spans="1:10" ht="28" x14ac:dyDescent="0.35">
      <c r="A326" s="2" t="s">
        <v>545</v>
      </c>
      <c r="B326" s="6" t="s">
        <v>810</v>
      </c>
      <c r="C326" s="17">
        <v>134.22</v>
      </c>
      <c r="D326" s="24">
        <v>136.91560000000001</v>
      </c>
      <c r="E326" s="24">
        <f t="shared" si="17"/>
        <v>135.54644400000001</v>
      </c>
      <c r="F326" s="1" t="s">
        <v>792</v>
      </c>
      <c r="G326" s="21">
        <f t="shared" si="16"/>
        <v>136.91560000000001</v>
      </c>
      <c r="H326" s="13">
        <v>0</v>
      </c>
      <c r="I326" s="14">
        <v>999</v>
      </c>
      <c r="J326" s="19"/>
    </row>
    <row r="327" spans="1:10" ht="42" x14ac:dyDescent="0.35">
      <c r="A327" s="2" t="s">
        <v>546</v>
      </c>
      <c r="B327" s="5" t="s">
        <v>547</v>
      </c>
      <c r="C327" s="38" t="s">
        <v>791</v>
      </c>
      <c r="D327" s="38" t="s">
        <v>791</v>
      </c>
      <c r="E327" s="38" t="s">
        <v>791</v>
      </c>
      <c r="F327" s="1" t="s">
        <v>792</v>
      </c>
      <c r="G327" s="21" t="s">
        <v>791</v>
      </c>
      <c r="H327" s="13">
        <v>0</v>
      </c>
      <c r="I327" s="14">
        <v>999</v>
      </c>
      <c r="J327" s="19"/>
    </row>
    <row r="328" spans="1:10" x14ac:dyDescent="0.35">
      <c r="A328" s="2" t="s">
        <v>548</v>
      </c>
      <c r="B328" s="5" t="s">
        <v>549</v>
      </c>
      <c r="C328" s="17">
        <v>208.37</v>
      </c>
      <c r="D328" s="24">
        <v>212.55449999999999</v>
      </c>
      <c r="E328" s="24">
        <f t="shared" si="17"/>
        <v>210.428955</v>
      </c>
      <c r="F328" s="1" t="s">
        <v>792</v>
      </c>
      <c r="G328" s="21">
        <f>(D328*F328)</f>
        <v>212.55449999999999</v>
      </c>
      <c r="H328" s="13">
        <v>0</v>
      </c>
      <c r="I328" s="14">
        <v>20</v>
      </c>
      <c r="J328" s="19"/>
    </row>
    <row r="329" spans="1:10" x14ac:dyDescent="0.35">
      <c r="A329" s="2" t="s">
        <v>550</v>
      </c>
      <c r="B329" s="5" t="s">
        <v>551</v>
      </c>
      <c r="C329" s="17">
        <v>132.05000000000001</v>
      </c>
      <c r="D329" s="24">
        <v>134.7037</v>
      </c>
      <c r="E329" s="24">
        <f t="shared" si="17"/>
        <v>133.356663</v>
      </c>
      <c r="F329" s="1" t="s">
        <v>792</v>
      </c>
      <c r="G329" s="21">
        <f t="shared" ref="G329:G389" si="18">(D329*F329)</f>
        <v>134.7037</v>
      </c>
      <c r="H329" s="13">
        <v>0</v>
      </c>
      <c r="I329" s="14">
        <v>20</v>
      </c>
      <c r="J329" s="19"/>
    </row>
    <row r="330" spans="1:10" ht="28" x14ac:dyDescent="0.35">
      <c r="A330" s="2" t="s">
        <v>883</v>
      </c>
      <c r="B330" s="5" t="s">
        <v>885</v>
      </c>
      <c r="C330" s="17">
        <v>220.33</v>
      </c>
      <c r="D330" s="25">
        <v>224.75530000000001</v>
      </c>
      <c r="E330" s="24">
        <f t="shared" si="17"/>
        <v>222.50774699999999</v>
      </c>
      <c r="F330" s="1">
        <v>1</v>
      </c>
      <c r="G330" s="21">
        <f t="shared" si="18"/>
        <v>224.75530000000001</v>
      </c>
      <c r="H330" s="13">
        <v>0</v>
      </c>
      <c r="I330" s="14">
        <v>20</v>
      </c>
      <c r="J330" s="19"/>
    </row>
    <row r="331" spans="1:10" ht="28" x14ac:dyDescent="0.35">
      <c r="A331" s="2" t="s">
        <v>884</v>
      </c>
      <c r="B331" s="5" t="s">
        <v>886</v>
      </c>
      <c r="C331" s="17">
        <v>228.11</v>
      </c>
      <c r="D331" s="25">
        <v>232.69389999999999</v>
      </c>
      <c r="E331" s="24">
        <f t="shared" si="17"/>
        <v>230.36696099999998</v>
      </c>
      <c r="F331" s="1">
        <v>1</v>
      </c>
      <c r="G331" s="21">
        <f t="shared" si="18"/>
        <v>232.69389999999999</v>
      </c>
      <c r="H331" s="13">
        <v>0</v>
      </c>
      <c r="I331" s="14">
        <v>20</v>
      </c>
      <c r="J331" s="19"/>
    </row>
    <row r="332" spans="1:10" x14ac:dyDescent="0.35">
      <c r="A332" s="2" t="s">
        <v>552</v>
      </c>
      <c r="B332" s="5" t="s">
        <v>553</v>
      </c>
      <c r="C332" s="17">
        <v>125.03</v>
      </c>
      <c r="D332" s="24">
        <v>127.5428</v>
      </c>
      <c r="E332" s="24">
        <f t="shared" si="17"/>
        <v>126.26737199999999</v>
      </c>
      <c r="F332" s="1" t="s">
        <v>792</v>
      </c>
      <c r="G332" s="21">
        <f t="shared" si="18"/>
        <v>127.5428</v>
      </c>
      <c r="H332" s="13">
        <v>0</v>
      </c>
      <c r="I332" s="14">
        <v>999</v>
      </c>
      <c r="J332" s="19"/>
    </row>
    <row r="333" spans="1:10" ht="14.15" customHeight="1" x14ac:dyDescent="0.35">
      <c r="A333" s="2" t="s">
        <v>554</v>
      </c>
      <c r="B333" s="5" t="s">
        <v>555</v>
      </c>
      <c r="C333" s="17">
        <v>125.03</v>
      </c>
      <c r="D333" s="24">
        <v>127.5428</v>
      </c>
      <c r="E333" s="24">
        <f t="shared" si="17"/>
        <v>126.26737199999999</v>
      </c>
      <c r="F333" s="1">
        <v>1</v>
      </c>
      <c r="G333" s="21">
        <f t="shared" si="18"/>
        <v>127.5428</v>
      </c>
      <c r="H333" s="13">
        <v>0</v>
      </c>
      <c r="I333" s="14">
        <v>999</v>
      </c>
      <c r="J333" s="19"/>
    </row>
    <row r="334" spans="1:10" x14ac:dyDescent="0.35">
      <c r="A334" s="2" t="s">
        <v>556</v>
      </c>
      <c r="B334" s="5" t="s">
        <v>557</v>
      </c>
      <c r="C334" s="17">
        <v>184.01</v>
      </c>
      <c r="D334" s="24">
        <v>187.70849999999999</v>
      </c>
      <c r="E334" s="24">
        <f t="shared" si="17"/>
        <v>185.83141499999999</v>
      </c>
      <c r="F334" s="1" t="s">
        <v>792</v>
      </c>
      <c r="G334" s="21">
        <f t="shared" si="18"/>
        <v>187.70849999999999</v>
      </c>
      <c r="H334" s="13">
        <v>0</v>
      </c>
      <c r="I334" s="14">
        <v>999</v>
      </c>
      <c r="J334" s="19"/>
    </row>
    <row r="335" spans="1:10" x14ac:dyDescent="0.35">
      <c r="A335" s="2" t="s">
        <v>558</v>
      </c>
      <c r="B335" s="5" t="s">
        <v>559</v>
      </c>
      <c r="C335" s="17">
        <v>184.01</v>
      </c>
      <c r="D335" s="24">
        <v>187.70849999999999</v>
      </c>
      <c r="E335" s="24">
        <f t="shared" si="17"/>
        <v>185.83141499999999</v>
      </c>
      <c r="F335" s="1" t="s">
        <v>792</v>
      </c>
      <c r="G335" s="21">
        <f t="shared" si="18"/>
        <v>187.70849999999999</v>
      </c>
      <c r="H335" s="13">
        <v>0</v>
      </c>
      <c r="I335" s="14">
        <v>999</v>
      </c>
      <c r="J335" s="19"/>
    </row>
    <row r="336" spans="1:10" x14ac:dyDescent="0.35">
      <c r="A336" s="2" t="s">
        <v>560</v>
      </c>
      <c r="B336" s="5" t="s">
        <v>561</v>
      </c>
      <c r="C336" s="17">
        <v>429.71</v>
      </c>
      <c r="D336" s="24">
        <v>438.3501</v>
      </c>
      <c r="E336" s="24">
        <f t="shared" si="17"/>
        <v>433.96659899999997</v>
      </c>
      <c r="F336" s="1" t="s">
        <v>792</v>
      </c>
      <c r="G336" s="21">
        <f t="shared" si="18"/>
        <v>438.3501</v>
      </c>
      <c r="H336" s="13">
        <v>0</v>
      </c>
      <c r="I336" s="14">
        <v>999</v>
      </c>
      <c r="J336" s="19"/>
    </row>
    <row r="337" spans="1:10" ht="28" x14ac:dyDescent="0.35">
      <c r="A337" s="2" t="s">
        <v>562</v>
      </c>
      <c r="B337" s="5" t="s">
        <v>563</v>
      </c>
      <c r="C337" s="17">
        <v>871.87</v>
      </c>
      <c r="D337" s="24">
        <v>889.39589999999998</v>
      </c>
      <c r="E337" s="24">
        <f t="shared" si="17"/>
        <v>880.50194099999999</v>
      </c>
      <c r="F337" s="1" t="s">
        <v>792</v>
      </c>
      <c r="G337" s="21">
        <f t="shared" si="18"/>
        <v>889.39589999999998</v>
      </c>
      <c r="H337" s="13">
        <v>0</v>
      </c>
      <c r="I337" s="14">
        <v>20</v>
      </c>
      <c r="J337" s="19"/>
    </row>
    <row r="338" spans="1:10" ht="28" x14ac:dyDescent="0.35">
      <c r="A338" s="2" t="s">
        <v>564</v>
      </c>
      <c r="B338" s="5" t="s">
        <v>565</v>
      </c>
      <c r="C338" s="17">
        <v>172.11</v>
      </c>
      <c r="D338" s="24">
        <v>175.56830000000002</v>
      </c>
      <c r="E338" s="24">
        <f t="shared" si="17"/>
        <v>173.81261700000002</v>
      </c>
      <c r="F338" s="1" t="s">
        <v>792</v>
      </c>
      <c r="G338" s="21">
        <f t="shared" si="18"/>
        <v>175.56830000000002</v>
      </c>
      <c r="H338" s="13">
        <v>0</v>
      </c>
      <c r="I338" s="14">
        <v>999</v>
      </c>
      <c r="J338" s="19"/>
    </row>
    <row r="339" spans="1:10" x14ac:dyDescent="0.35">
      <c r="A339" s="2" t="s">
        <v>566</v>
      </c>
      <c r="B339" s="5" t="s">
        <v>567</v>
      </c>
      <c r="C339" s="17">
        <v>254.92</v>
      </c>
      <c r="D339" s="24">
        <v>260.04470000000003</v>
      </c>
      <c r="E339" s="24">
        <f t="shared" si="17"/>
        <v>257.444253</v>
      </c>
      <c r="F339" s="1" t="s">
        <v>792</v>
      </c>
      <c r="G339" s="21">
        <f t="shared" si="18"/>
        <v>260.04470000000003</v>
      </c>
      <c r="H339" s="13">
        <v>0</v>
      </c>
      <c r="I339" s="14">
        <v>999</v>
      </c>
      <c r="J339" s="19"/>
    </row>
    <row r="340" spans="1:10" ht="28" x14ac:dyDescent="0.35">
      <c r="A340" s="2" t="s">
        <v>568</v>
      </c>
      <c r="B340" s="5" t="s">
        <v>569</v>
      </c>
      <c r="C340" s="17">
        <v>638.77</v>
      </c>
      <c r="D340" s="24">
        <v>651.61159999999995</v>
      </c>
      <c r="E340" s="24">
        <f t="shared" si="17"/>
        <v>645.09548399999994</v>
      </c>
      <c r="F340" s="1" t="s">
        <v>792</v>
      </c>
      <c r="G340" s="21">
        <f t="shared" si="18"/>
        <v>651.61159999999995</v>
      </c>
      <c r="H340" s="13">
        <v>0</v>
      </c>
      <c r="I340" s="14">
        <v>999</v>
      </c>
      <c r="J340" s="19"/>
    </row>
    <row r="341" spans="1:10" ht="28" x14ac:dyDescent="0.35">
      <c r="A341" s="2" t="s">
        <v>570</v>
      </c>
      <c r="B341" s="5" t="s">
        <v>571</v>
      </c>
      <c r="C341" s="17">
        <v>286.83999999999997</v>
      </c>
      <c r="D341" s="24">
        <v>292.6071</v>
      </c>
      <c r="E341" s="24">
        <f t="shared" si="17"/>
        <v>289.68102900000002</v>
      </c>
      <c r="F341" s="1" t="s">
        <v>792</v>
      </c>
      <c r="G341" s="21">
        <f t="shared" si="18"/>
        <v>292.6071</v>
      </c>
      <c r="H341" s="13">
        <v>0</v>
      </c>
      <c r="I341" s="14">
        <v>999</v>
      </c>
      <c r="J341" s="19"/>
    </row>
    <row r="342" spans="1:10" ht="28" x14ac:dyDescent="0.35">
      <c r="A342" s="2" t="s">
        <v>572</v>
      </c>
      <c r="B342" s="5" t="s">
        <v>573</v>
      </c>
      <c r="C342" s="17">
        <v>430.26</v>
      </c>
      <c r="D342" s="24">
        <v>438.90559999999999</v>
      </c>
      <c r="E342" s="24">
        <f t="shared" si="17"/>
        <v>434.51654400000001</v>
      </c>
      <c r="F342" s="1" t="s">
        <v>792</v>
      </c>
      <c r="G342" s="21">
        <f t="shared" si="18"/>
        <v>438.90559999999999</v>
      </c>
      <c r="H342" s="13">
        <v>0</v>
      </c>
      <c r="I342" s="14">
        <v>999</v>
      </c>
      <c r="J342" s="19"/>
    </row>
    <row r="343" spans="1:10" ht="28" x14ac:dyDescent="0.35">
      <c r="A343" s="2" t="s">
        <v>574</v>
      </c>
      <c r="B343" s="5" t="s">
        <v>575</v>
      </c>
      <c r="C343" s="17">
        <v>527.69000000000005</v>
      </c>
      <c r="D343" s="24">
        <v>538.29970000000003</v>
      </c>
      <c r="E343" s="24">
        <f t="shared" si="17"/>
        <v>532.91670299999998</v>
      </c>
      <c r="F343" s="1" t="s">
        <v>792</v>
      </c>
      <c r="G343" s="21">
        <f t="shared" si="18"/>
        <v>538.29970000000003</v>
      </c>
      <c r="H343" s="13">
        <v>0</v>
      </c>
      <c r="I343" s="14">
        <v>999</v>
      </c>
      <c r="J343" s="19"/>
    </row>
    <row r="344" spans="1:10" ht="28" x14ac:dyDescent="0.35">
      <c r="A344" s="2" t="s">
        <v>576</v>
      </c>
      <c r="B344" s="5" t="s">
        <v>577</v>
      </c>
      <c r="C344" s="17">
        <v>238.14</v>
      </c>
      <c r="D344" s="24">
        <v>242.92520000000002</v>
      </c>
      <c r="E344" s="24">
        <f t="shared" si="17"/>
        <v>240.49594800000003</v>
      </c>
      <c r="F344" s="1" t="s">
        <v>792</v>
      </c>
      <c r="G344" s="21">
        <f t="shared" si="18"/>
        <v>242.92520000000002</v>
      </c>
      <c r="H344" s="13">
        <v>0</v>
      </c>
      <c r="I344" s="14">
        <v>999</v>
      </c>
      <c r="J344" s="19"/>
    </row>
    <row r="345" spans="1:10" ht="28" x14ac:dyDescent="0.35">
      <c r="A345" s="2" t="s">
        <v>578</v>
      </c>
      <c r="B345" s="5" t="s">
        <v>579</v>
      </c>
      <c r="C345" s="17">
        <v>459.85</v>
      </c>
      <c r="D345" s="24">
        <v>469.09449999999998</v>
      </c>
      <c r="E345" s="24">
        <f t="shared" si="17"/>
        <v>464.40355499999998</v>
      </c>
      <c r="F345" s="1" t="s">
        <v>792</v>
      </c>
      <c r="G345" s="21">
        <f t="shared" si="18"/>
        <v>469.09449999999998</v>
      </c>
      <c r="H345" s="13">
        <v>0</v>
      </c>
      <c r="I345" s="14">
        <v>999</v>
      </c>
      <c r="J345" s="19"/>
    </row>
    <row r="346" spans="1:10" ht="28" x14ac:dyDescent="0.35">
      <c r="A346" s="2" t="s">
        <v>580</v>
      </c>
      <c r="B346" s="5" t="s">
        <v>581</v>
      </c>
      <c r="C346" s="17">
        <v>210.54</v>
      </c>
      <c r="D346" s="24">
        <v>214.7765</v>
      </c>
      <c r="E346" s="24">
        <f t="shared" si="17"/>
        <v>212.62873500000001</v>
      </c>
      <c r="F346" s="1" t="s">
        <v>792</v>
      </c>
      <c r="G346" s="21">
        <f t="shared" si="18"/>
        <v>214.7765</v>
      </c>
      <c r="H346" s="13">
        <v>0</v>
      </c>
      <c r="I346" s="14">
        <v>999</v>
      </c>
      <c r="J346" s="19"/>
    </row>
    <row r="347" spans="1:10" ht="28" x14ac:dyDescent="0.35">
      <c r="A347" s="2" t="s">
        <v>582</v>
      </c>
      <c r="B347" s="5" t="s">
        <v>583</v>
      </c>
      <c r="C347" s="17">
        <v>276</v>
      </c>
      <c r="D347" s="24">
        <v>281.54759999999999</v>
      </c>
      <c r="E347" s="24">
        <f t="shared" si="17"/>
        <v>278.732124</v>
      </c>
      <c r="F347" s="1" t="s">
        <v>792</v>
      </c>
      <c r="G347" s="21">
        <f t="shared" si="18"/>
        <v>281.54759999999999</v>
      </c>
      <c r="H347" s="13">
        <v>0</v>
      </c>
      <c r="I347" s="14">
        <v>999</v>
      </c>
      <c r="J347" s="19"/>
    </row>
    <row r="348" spans="1:10" ht="28" x14ac:dyDescent="0.35">
      <c r="A348" s="2" t="s">
        <v>584</v>
      </c>
      <c r="B348" s="5" t="s">
        <v>585</v>
      </c>
      <c r="C348" s="17">
        <v>219.2</v>
      </c>
      <c r="D348" s="24">
        <v>223.90690000000001</v>
      </c>
      <c r="E348" s="24">
        <f t="shared" si="17"/>
        <v>221.66783100000001</v>
      </c>
      <c r="F348" s="1" t="s">
        <v>792</v>
      </c>
      <c r="G348" s="21">
        <f t="shared" si="18"/>
        <v>223.90690000000001</v>
      </c>
      <c r="H348" s="13">
        <v>0</v>
      </c>
      <c r="I348" s="14">
        <v>999</v>
      </c>
      <c r="J348" s="19"/>
    </row>
    <row r="349" spans="1:10" ht="28" x14ac:dyDescent="0.35">
      <c r="A349" s="2" t="s">
        <v>586</v>
      </c>
      <c r="B349" s="5" t="s">
        <v>587</v>
      </c>
      <c r="C349" s="17">
        <v>310.64999999999998</v>
      </c>
      <c r="D349" s="24">
        <v>316.89760000000001</v>
      </c>
      <c r="E349" s="24">
        <f t="shared" si="17"/>
        <v>313.72862400000002</v>
      </c>
      <c r="F349" s="1" t="s">
        <v>792</v>
      </c>
      <c r="G349" s="21">
        <f t="shared" si="18"/>
        <v>316.89760000000001</v>
      </c>
      <c r="H349" s="13">
        <v>0</v>
      </c>
      <c r="I349" s="14">
        <v>999</v>
      </c>
      <c r="J349" s="19"/>
    </row>
    <row r="350" spans="1:10" ht="28" x14ac:dyDescent="0.35">
      <c r="A350" s="2" t="s">
        <v>588</v>
      </c>
      <c r="B350" s="5" t="s">
        <v>589</v>
      </c>
      <c r="C350" s="17">
        <v>166.7</v>
      </c>
      <c r="D350" s="24">
        <v>170.05369999999999</v>
      </c>
      <c r="E350" s="24">
        <f t="shared" si="17"/>
        <v>168.353163</v>
      </c>
      <c r="F350" s="1" t="s">
        <v>792</v>
      </c>
      <c r="G350" s="21">
        <f t="shared" si="18"/>
        <v>170.05369999999999</v>
      </c>
      <c r="H350" s="13">
        <v>0</v>
      </c>
      <c r="I350" s="14">
        <v>20</v>
      </c>
      <c r="J350" s="19"/>
    </row>
    <row r="351" spans="1:10" x14ac:dyDescent="0.35">
      <c r="A351" s="2" t="s">
        <v>590</v>
      </c>
      <c r="B351" s="5" t="s">
        <v>591</v>
      </c>
      <c r="C351" s="17">
        <v>270.60000000000002</v>
      </c>
      <c r="D351" s="24">
        <v>276.04309999999998</v>
      </c>
      <c r="E351" s="24">
        <f t="shared" si="17"/>
        <v>273.282669</v>
      </c>
      <c r="F351" s="1" t="s">
        <v>792</v>
      </c>
      <c r="G351" s="21">
        <f t="shared" si="18"/>
        <v>276.04309999999998</v>
      </c>
      <c r="H351" s="13">
        <v>0</v>
      </c>
      <c r="I351" s="14">
        <v>999</v>
      </c>
      <c r="J351" s="19"/>
    </row>
    <row r="352" spans="1:10" x14ac:dyDescent="0.35">
      <c r="A352" s="2" t="s">
        <v>592</v>
      </c>
      <c r="B352" s="5" t="s">
        <v>593</v>
      </c>
      <c r="C352" s="17">
        <v>319.83999999999997</v>
      </c>
      <c r="D352" s="24">
        <v>326.27040000000005</v>
      </c>
      <c r="E352" s="24">
        <f t="shared" si="17"/>
        <v>323.00769600000007</v>
      </c>
      <c r="F352" s="1" t="s">
        <v>792</v>
      </c>
      <c r="G352" s="21">
        <f t="shared" si="18"/>
        <v>326.27040000000005</v>
      </c>
      <c r="H352" s="13">
        <v>0</v>
      </c>
      <c r="I352" s="14">
        <v>999</v>
      </c>
      <c r="J352" s="19"/>
    </row>
    <row r="353" spans="1:10" x14ac:dyDescent="0.35">
      <c r="A353" s="2" t="s">
        <v>594</v>
      </c>
      <c r="B353" s="5" t="s">
        <v>595</v>
      </c>
      <c r="C353" s="17">
        <v>311.73</v>
      </c>
      <c r="D353" s="24">
        <v>317.99850000000004</v>
      </c>
      <c r="E353" s="24">
        <f t="shared" si="17"/>
        <v>314.81851500000005</v>
      </c>
      <c r="F353" s="1" t="s">
        <v>792</v>
      </c>
      <c r="G353" s="21">
        <f t="shared" si="18"/>
        <v>317.99850000000004</v>
      </c>
      <c r="H353" s="13">
        <v>0</v>
      </c>
      <c r="I353" s="14">
        <v>999</v>
      </c>
      <c r="J353" s="19"/>
    </row>
    <row r="354" spans="1:10" ht="28" x14ac:dyDescent="0.35">
      <c r="A354" s="2" t="s">
        <v>596</v>
      </c>
      <c r="B354" s="5" t="s">
        <v>597</v>
      </c>
      <c r="C354" s="17">
        <v>287.93</v>
      </c>
      <c r="D354" s="24">
        <v>293.71809999999999</v>
      </c>
      <c r="E354" s="24">
        <f t="shared" si="17"/>
        <v>290.78091899999998</v>
      </c>
      <c r="F354" s="1" t="s">
        <v>792</v>
      </c>
      <c r="G354" s="21">
        <f t="shared" si="18"/>
        <v>293.71809999999999</v>
      </c>
      <c r="H354" s="13">
        <v>0</v>
      </c>
      <c r="I354" s="14">
        <v>999</v>
      </c>
      <c r="J354" s="19"/>
    </row>
    <row r="355" spans="1:10" x14ac:dyDescent="0.35">
      <c r="A355" s="2" t="s">
        <v>598</v>
      </c>
      <c r="B355" s="5" t="s">
        <v>599</v>
      </c>
      <c r="C355" s="17">
        <v>3626.06</v>
      </c>
      <c r="D355" s="24">
        <v>3698.9432000000002</v>
      </c>
      <c r="E355" s="24">
        <f t="shared" si="17"/>
        <v>3661.9537680000003</v>
      </c>
      <c r="F355" s="1" t="s">
        <v>792</v>
      </c>
      <c r="G355" s="21">
        <f t="shared" si="18"/>
        <v>3698.9432000000002</v>
      </c>
      <c r="H355" s="13">
        <v>0</v>
      </c>
      <c r="I355" s="14">
        <v>999</v>
      </c>
      <c r="J355" s="19"/>
    </row>
    <row r="356" spans="1:10" ht="28" x14ac:dyDescent="0.35">
      <c r="A356" s="2" t="s">
        <v>600</v>
      </c>
      <c r="B356" s="5" t="s">
        <v>601</v>
      </c>
      <c r="C356" s="17">
        <v>98.5</v>
      </c>
      <c r="D356" s="24">
        <v>100.4849</v>
      </c>
      <c r="E356" s="24">
        <f t="shared" si="17"/>
        <v>99.480050999999989</v>
      </c>
      <c r="F356" s="1" t="s">
        <v>792</v>
      </c>
      <c r="G356" s="21">
        <f t="shared" si="18"/>
        <v>100.4849</v>
      </c>
      <c r="H356" s="13">
        <v>0</v>
      </c>
      <c r="I356" s="14">
        <v>999</v>
      </c>
      <c r="J356" s="19"/>
    </row>
    <row r="357" spans="1:10" x14ac:dyDescent="0.35">
      <c r="A357" s="2" t="s">
        <v>602</v>
      </c>
      <c r="B357" s="5" t="s">
        <v>603</v>
      </c>
      <c r="C357" s="17">
        <v>285.18</v>
      </c>
      <c r="D357" s="24">
        <v>290.91029999999995</v>
      </c>
      <c r="E357" s="24">
        <f t="shared" si="17"/>
        <v>288.00119699999993</v>
      </c>
      <c r="F357" s="1" t="s">
        <v>792</v>
      </c>
      <c r="G357" s="21">
        <f t="shared" si="18"/>
        <v>290.91029999999995</v>
      </c>
      <c r="H357" s="13">
        <v>0</v>
      </c>
      <c r="I357" s="14">
        <v>999</v>
      </c>
      <c r="J357" s="19"/>
    </row>
    <row r="358" spans="1:10" ht="28" x14ac:dyDescent="0.35">
      <c r="A358" s="2" t="s">
        <v>604</v>
      </c>
      <c r="B358" s="5" t="s">
        <v>605</v>
      </c>
      <c r="C358" s="17">
        <v>168.3</v>
      </c>
      <c r="D358" s="24">
        <v>171.6798</v>
      </c>
      <c r="E358" s="24">
        <f t="shared" si="17"/>
        <v>169.96300199999999</v>
      </c>
      <c r="F358" s="1" t="s">
        <v>792</v>
      </c>
      <c r="G358" s="21">
        <f t="shared" si="18"/>
        <v>171.6798</v>
      </c>
      <c r="H358" s="13">
        <v>0</v>
      </c>
      <c r="I358" s="14">
        <v>999</v>
      </c>
      <c r="J358" s="19"/>
    </row>
    <row r="359" spans="1:10" x14ac:dyDescent="0.35">
      <c r="A359" s="2" t="s">
        <v>606</v>
      </c>
      <c r="B359" s="5" t="s">
        <v>607</v>
      </c>
      <c r="C359" s="17">
        <v>238.69</v>
      </c>
      <c r="D359" s="24">
        <v>243.49080000000001</v>
      </c>
      <c r="E359" s="24">
        <f t="shared" si="17"/>
        <v>241.055892</v>
      </c>
      <c r="F359" s="1">
        <v>1</v>
      </c>
      <c r="G359" s="21">
        <f t="shared" si="18"/>
        <v>243.49080000000001</v>
      </c>
      <c r="H359" s="13">
        <v>0</v>
      </c>
      <c r="I359" s="14">
        <v>999</v>
      </c>
      <c r="J359" s="19"/>
    </row>
    <row r="360" spans="1:10" ht="28" x14ac:dyDescent="0.35">
      <c r="A360" s="2" t="s">
        <v>608</v>
      </c>
      <c r="B360" s="5" t="s">
        <v>609</v>
      </c>
      <c r="C360" s="17">
        <v>152.08000000000001</v>
      </c>
      <c r="D360" s="24">
        <v>155.136</v>
      </c>
      <c r="E360" s="24">
        <f t="shared" si="17"/>
        <v>153.58464000000001</v>
      </c>
      <c r="F360" s="1" t="s">
        <v>792</v>
      </c>
      <c r="G360" s="21">
        <f t="shared" si="18"/>
        <v>155.136</v>
      </c>
      <c r="H360" s="13">
        <v>0</v>
      </c>
      <c r="I360" s="14">
        <v>999</v>
      </c>
      <c r="J360" s="19"/>
    </row>
    <row r="361" spans="1:10" ht="28" x14ac:dyDescent="0.35">
      <c r="A361" s="2" t="s">
        <v>610</v>
      </c>
      <c r="B361" s="5" t="s">
        <v>611</v>
      </c>
      <c r="C361" s="17">
        <v>313.87</v>
      </c>
      <c r="D361" s="24">
        <v>320.18009999999998</v>
      </c>
      <c r="E361" s="24">
        <f t="shared" si="17"/>
        <v>316.97829899999999</v>
      </c>
      <c r="F361" s="1" t="s">
        <v>792</v>
      </c>
      <c r="G361" s="21">
        <f t="shared" si="18"/>
        <v>320.18009999999998</v>
      </c>
      <c r="H361" s="13">
        <v>0</v>
      </c>
      <c r="I361" s="14">
        <v>999</v>
      </c>
      <c r="J361" s="19"/>
    </row>
    <row r="362" spans="1:10" x14ac:dyDescent="0.35">
      <c r="A362" s="2" t="s">
        <v>612</v>
      </c>
      <c r="B362" s="5" t="s">
        <v>613</v>
      </c>
      <c r="C362" s="17">
        <v>223.53</v>
      </c>
      <c r="D362" s="24">
        <v>228.02770000000001</v>
      </c>
      <c r="E362" s="24">
        <f t="shared" si="17"/>
        <v>225.747423</v>
      </c>
      <c r="F362" s="1" t="s">
        <v>792</v>
      </c>
      <c r="G362" s="21">
        <f t="shared" si="18"/>
        <v>228.02770000000001</v>
      </c>
      <c r="H362" s="13">
        <v>0</v>
      </c>
      <c r="I362" s="14">
        <v>999</v>
      </c>
      <c r="J362" s="19"/>
    </row>
    <row r="363" spans="1:10" x14ac:dyDescent="0.35">
      <c r="A363" s="2" t="s">
        <v>614</v>
      </c>
      <c r="B363" s="5" t="s">
        <v>615</v>
      </c>
      <c r="C363" s="17">
        <v>490.33</v>
      </c>
      <c r="D363" s="24">
        <v>500.1823</v>
      </c>
      <c r="E363" s="24">
        <f t="shared" si="17"/>
        <v>495.180477</v>
      </c>
      <c r="F363" s="1" t="s">
        <v>792</v>
      </c>
      <c r="G363" s="21">
        <f t="shared" si="18"/>
        <v>500.1823</v>
      </c>
      <c r="H363" s="13">
        <v>0</v>
      </c>
      <c r="I363" s="14">
        <v>999</v>
      </c>
      <c r="J363" s="19"/>
    </row>
    <row r="364" spans="1:10" ht="28" x14ac:dyDescent="0.35">
      <c r="A364" s="2" t="s">
        <v>616</v>
      </c>
      <c r="B364" s="5" t="s">
        <v>617</v>
      </c>
      <c r="C364" s="17">
        <v>1843.3404600000001</v>
      </c>
      <c r="D364" s="24">
        <v>1880.3877</v>
      </c>
      <c r="E364" s="24">
        <f t="shared" si="17"/>
        <v>1861.5838229999999</v>
      </c>
      <c r="F364" s="1" t="s">
        <v>792</v>
      </c>
      <c r="G364" s="21">
        <f t="shared" si="18"/>
        <v>1880.3877</v>
      </c>
      <c r="H364" s="13">
        <v>0</v>
      </c>
      <c r="I364" s="14">
        <v>999</v>
      </c>
      <c r="J364" s="19"/>
    </row>
    <row r="365" spans="1:10" ht="28" x14ac:dyDescent="0.35">
      <c r="A365" s="2" t="s">
        <v>618</v>
      </c>
      <c r="B365" s="5" t="s">
        <v>619</v>
      </c>
      <c r="C365" s="17">
        <v>1459.0851600000001</v>
      </c>
      <c r="D365" s="24">
        <v>1488.4168</v>
      </c>
      <c r="E365" s="24">
        <f t="shared" si="17"/>
        <v>1473.5326319999999</v>
      </c>
      <c r="F365" s="1" t="s">
        <v>792</v>
      </c>
      <c r="G365" s="21">
        <f t="shared" si="18"/>
        <v>1488.4168</v>
      </c>
      <c r="H365" s="13">
        <v>0</v>
      </c>
      <c r="I365" s="14">
        <v>999</v>
      </c>
      <c r="J365" s="19"/>
    </row>
    <row r="366" spans="1:10" ht="28" x14ac:dyDescent="0.35">
      <c r="A366" s="2" t="s">
        <v>620</v>
      </c>
      <c r="B366" s="5" t="s">
        <v>621</v>
      </c>
      <c r="C366" s="17">
        <v>1844.95272</v>
      </c>
      <c r="D366" s="24">
        <v>1882.0340000000001</v>
      </c>
      <c r="E366" s="24">
        <f t="shared" si="17"/>
        <v>1863.2136600000001</v>
      </c>
      <c r="F366" s="1" t="s">
        <v>792</v>
      </c>
      <c r="G366" s="21">
        <f t="shared" si="18"/>
        <v>1882.0340000000001</v>
      </c>
      <c r="H366" s="13">
        <v>0</v>
      </c>
      <c r="I366" s="14">
        <v>999</v>
      </c>
      <c r="J366" s="19"/>
    </row>
    <row r="367" spans="1:10" ht="28" x14ac:dyDescent="0.35">
      <c r="A367" s="2" t="s">
        <v>622</v>
      </c>
      <c r="B367" s="5" t="s">
        <v>623</v>
      </c>
      <c r="C367" s="17">
        <v>1424.4469199999999</v>
      </c>
      <c r="D367" s="24">
        <v>1453.0769</v>
      </c>
      <c r="E367" s="24">
        <f t="shared" si="17"/>
        <v>1438.5461310000001</v>
      </c>
      <c r="F367" s="1" t="s">
        <v>792</v>
      </c>
      <c r="G367" s="21">
        <f t="shared" si="18"/>
        <v>1453.0769</v>
      </c>
      <c r="H367" s="13">
        <v>0</v>
      </c>
      <c r="I367" s="14">
        <v>999</v>
      </c>
      <c r="J367" s="19"/>
    </row>
    <row r="368" spans="1:10" ht="28" x14ac:dyDescent="0.35">
      <c r="A368" s="2" t="s">
        <v>624</v>
      </c>
      <c r="B368" s="5" t="s">
        <v>625</v>
      </c>
      <c r="C368" s="17">
        <v>1658.7924600000001</v>
      </c>
      <c r="D368" s="24">
        <v>1692.1338000000001</v>
      </c>
      <c r="E368" s="24">
        <f t="shared" si="17"/>
        <v>1675.212462</v>
      </c>
      <c r="F368" s="1" t="s">
        <v>792</v>
      </c>
      <c r="G368" s="21">
        <f t="shared" si="18"/>
        <v>1692.1338000000001</v>
      </c>
      <c r="H368" s="13">
        <v>0</v>
      </c>
      <c r="I368" s="14">
        <v>999</v>
      </c>
      <c r="J368" s="19"/>
    </row>
    <row r="369" spans="1:10" ht="28" x14ac:dyDescent="0.35">
      <c r="A369" s="2" t="s">
        <v>626</v>
      </c>
      <c r="B369" s="5" t="s">
        <v>627</v>
      </c>
      <c r="C369" s="17">
        <v>1364.91498</v>
      </c>
      <c r="D369" s="24">
        <v>1392.3455999999999</v>
      </c>
      <c r="E369" s="24">
        <f t="shared" si="17"/>
        <v>1378.4221439999999</v>
      </c>
      <c r="F369" s="1" t="s">
        <v>792</v>
      </c>
      <c r="G369" s="21">
        <f t="shared" si="18"/>
        <v>1392.3455999999999</v>
      </c>
      <c r="H369" s="13">
        <v>0</v>
      </c>
      <c r="I369" s="14">
        <v>999</v>
      </c>
      <c r="J369" s="19"/>
    </row>
    <row r="370" spans="1:10" x14ac:dyDescent="0.35">
      <c r="A370" s="2" t="s">
        <v>628</v>
      </c>
      <c r="B370" s="5" t="s">
        <v>629</v>
      </c>
      <c r="C370" s="17">
        <v>583.95245999999997</v>
      </c>
      <c r="D370" s="24">
        <v>595.68790000000001</v>
      </c>
      <c r="E370" s="24">
        <f t="shared" si="17"/>
        <v>589.73102100000006</v>
      </c>
      <c r="F370" s="1" t="s">
        <v>792</v>
      </c>
      <c r="G370" s="21">
        <f t="shared" si="18"/>
        <v>595.68790000000001</v>
      </c>
      <c r="H370" s="13">
        <v>0</v>
      </c>
      <c r="I370" s="14">
        <v>999</v>
      </c>
      <c r="J370" s="19"/>
    </row>
    <row r="371" spans="1:10" x14ac:dyDescent="0.35">
      <c r="A371" s="2" t="s">
        <v>630</v>
      </c>
      <c r="B371" s="5" t="s">
        <v>631</v>
      </c>
      <c r="C371" s="17">
        <v>774.33096</v>
      </c>
      <c r="D371" s="24">
        <v>789.89070000000004</v>
      </c>
      <c r="E371" s="24">
        <f t="shared" si="17"/>
        <v>781.99179300000003</v>
      </c>
      <c r="F371" s="1" t="s">
        <v>792</v>
      </c>
      <c r="G371" s="21">
        <f t="shared" si="18"/>
        <v>789.89070000000004</v>
      </c>
      <c r="H371" s="13">
        <v>0</v>
      </c>
      <c r="I371" s="14">
        <v>999</v>
      </c>
      <c r="J371" s="19"/>
    </row>
    <row r="372" spans="1:10" ht="28" x14ac:dyDescent="0.35">
      <c r="A372" s="2" t="s">
        <v>632</v>
      </c>
      <c r="B372" s="5" t="s">
        <v>633</v>
      </c>
      <c r="C372" s="17">
        <v>2764.4783400000001</v>
      </c>
      <c r="D372" s="24">
        <v>2820.0412000000001</v>
      </c>
      <c r="E372" s="24">
        <f t="shared" si="17"/>
        <v>2791.840788</v>
      </c>
      <c r="F372" s="1" t="s">
        <v>792</v>
      </c>
      <c r="G372" s="21">
        <f t="shared" si="18"/>
        <v>2820.0412000000001</v>
      </c>
      <c r="H372" s="13">
        <v>0</v>
      </c>
      <c r="I372" s="14">
        <v>999</v>
      </c>
      <c r="J372" s="19"/>
    </row>
    <row r="373" spans="1:10" x14ac:dyDescent="0.35">
      <c r="A373" s="2" t="s">
        <v>634</v>
      </c>
      <c r="B373" s="5" t="s">
        <v>635</v>
      </c>
      <c r="C373" s="17">
        <v>1921.8139200000001</v>
      </c>
      <c r="D373" s="24">
        <v>1960.4403</v>
      </c>
      <c r="E373" s="24">
        <f t="shared" si="17"/>
        <v>1940.8358969999999</v>
      </c>
      <c r="F373" s="1" t="s">
        <v>792</v>
      </c>
      <c r="G373" s="21">
        <f t="shared" si="18"/>
        <v>1960.4403</v>
      </c>
      <c r="H373" s="13">
        <v>0</v>
      </c>
      <c r="I373" s="14">
        <v>999</v>
      </c>
      <c r="J373" s="19"/>
    </row>
    <row r="374" spans="1:10" x14ac:dyDescent="0.35">
      <c r="A374" s="2" t="s">
        <v>636</v>
      </c>
      <c r="B374" s="5" t="s">
        <v>637</v>
      </c>
      <c r="C374" s="17">
        <v>1436.36142</v>
      </c>
      <c r="D374" s="24">
        <v>1465.2373</v>
      </c>
      <c r="E374" s="24">
        <f t="shared" si="17"/>
        <v>1450.5849269999999</v>
      </c>
      <c r="F374" s="1" t="s">
        <v>792</v>
      </c>
      <c r="G374" s="21">
        <f t="shared" si="18"/>
        <v>1465.2373</v>
      </c>
      <c r="H374" s="13">
        <v>0</v>
      </c>
      <c r="I374" s="14">
        <v>999</v>
      </c>
      <c r="J374" s="19"/>
    </row>
    <row r="375" spans="1:10" x14ac:dyDescent="0.35">
      <c r="A375" s="2" t="s">
        <v>638</v>
      </c>
      <c r="B375" s="5" t="s">
        <v>639</v>
      </c>
      <c r="C375" s="17">
        <v>2036.0106000000001</v>
      </c>
      <c r="D375" s="24">
        <v>2076.9337</v>
      </c>
      <c r="E375" s="24">
        <f t="shared" si="17"/>
        <v>2056.1643629999999</v>
      </c>
      <c r="F375" s="1" t="s">
        <v>792</v>
      </c>
      <c r="G375" s="21">
        <f t="shared" si="18"/>
        <v>2076.9337</v>
      </c>
      <c r="H375" s="13">
        <v>0</v>
      </c>
      <c r="I375" s="14">
        <v>999</v>
      </c>
      <c r="J375" s="19"/>
    </row>
    <row r="376" spans="1:10" x14ac:dyDescent="0.35">
      <c r="A376" s="2" t="s">
        <v>640</v>
      </c>
      <c r="B376" s="5" t="s">
        <v>641</v>
      </c>
      <c r="C376" s="17">
        <v>1533.7662599999999</v>
      </c>
      <c r="D376" s="24">
        <v>1564.5909999999999</v>
      </c>
      <c r="E376" s="24">
        <f t="shared" si="17"/>
        <v>1548.9450899999999</v>
      </c>
      <c r="F376" s="1" t="s">
        <v>792</v>
      </c>
      <c r="G376" s="21">
        <f t="shared" si="18"/>
        <v>1564.5909999999999</v>
      </c>
      <c r="H376" s="13">
        <v>0</v>
      </c>
      <c r="I376" s="14">
        <v>999</v>
      </c>
      <c r="J376" s="19"/>
    </row>
    <row r="377" spans="1:10" ht="28" x14ac:dyDescent="0.35">
      <c r="A377" s="2" t="s">
        <v>642</v>
      </c>
      <c r="B377" s="5" t="s">
        <v>625</v>
      </c>
      <c r="C377" s="17">
        <v>1752.4252200000001</v>
      </c>
      <c r="D377" s="24">
        <v>1787.6495</v>
      </c>
      <c r="E377" s="24">
        <f t="shared" si="17"/>
        <v>1769.773005</v>
      </c>
      <c r="F377" s="1" t="s">
        <v>792</v>
      </c>
      <c r="G377" s="21">
        <f t="shared" si="18"/>
        <v>1787.6495</v>
      </c>
      <c r="H377" s="13">
        <v>0</v>
      </c>
      <c r="I377" s="14">
        <v>999</v>
      </c>
      <c r="J377" s="19"/>
    </row>
    <row r="378" spans="1:10" ht="28" x14ac:dyDescent="0.35">
      <c r="A378" s="2" t="s">
        <v>643</v>
      </c>
      <c r="B378" s="5" t="s">
        <v>644</v>
      </c>
      <c r="C378" s="17">
        <v>2031.1535399999998</v>
      </c>
      <c r="D378" s="24">
        <v>2071.9847</v>
      </c>
      <c r="E378" s="24">
        <f t="shared" si="17"/>
        <v>2051.2648530000001</v>
      </c>
      <c r="F378" s="1" t="s">
        <v>792</v>
      </c>
      <c r="G378" s="21">
        <f t="shared" si="18"/>
        <v>2071.9847</v>
      </c>
      <c r="H378" s="13">
        <v>0</v>
      </c>
      <c r="I378" s="14">
        <v>999</v>
      </c>
      <c r="J378" s="19"/>
    </row>
    <row r="379" spans="1:10" ht="28" x14ac:dyDescent="0.35">
      <c r="A379" s="2" t="s">
        <v>645</v>
      </c>
      <c r="B379" s="5" t="s">
        <v>646</v>
      </c>
      <c r="C379" s="17">
        <v>1145.1811799999998</v>
      </c>
      <c r="D379" s="24">
        <v>1168.1963000000001</v>
      </c>
      <c r="E379" s="24">
        <f t="shared" si="17"/>
        <v>1156.5143370000001</v>
      </c>
      <c r="F379" s="1" t="s">
        <v>792</v>
      </c>
      <c r="G379" s="21">
        <f t="shared" si="18"/>
        <v>1168.1963000000001</v>
      </c>
      <c r="H379" s="13">
        <v>0</v>
      </c>
      <c r="I379" s="14">
        <v>999</v>
      </c>
      <c r="J379" s="19"/>
    </row>
    <row r="380" spans="1:10" ht="28" x14ac:dyDescent="0.35">
      <c r="A380" s="2" t="s">
        <v>647</v>
      </c>
      <c r="B380" s="5" t="s">
        <v>648</v>
      </c>
      <c r="C380" s="17">
        <v>1096.98576</v>
      </c>
      <c r="D380" s="24">
        <v>1119.0396000000001</v>
      </c>
      <c r="E380" s="24">
        <f t="shared" si="17"/>
        <v>1107.8492040000001</v>
      </c>
      <c r="F380" s="1" t="s">
        <v>792</v>
      </c>
      <c r="G380" s="21">
        <f t="shared" si="18"/>
        <v>1119.0396000000001</v>
      </c>
      <c r="H380" s="13">
        <v>0</v>
      </c>
      <c r="I380" s="14">
        <v>999</v>
      </c>
      <c r="J380" s="19"/>
    </row>
    <row r="381" spans="1:10" ht="28" x14ac:dyDescent="0.35">
      <c r="A381" s="2" t="s">
        <v>649</v>
      </c>
      <c r="B381" s="5" t="s">
        <v>633</v>
      </c>
      <c r="C381" s="17">
        <v>3424.2070199999998</v>
      </c>
      <c r="D381" s="24">
        <v>3493.0344999999998</v>
      </c>
      <c r="E381" s="24">
        <f t="shared" si="17"/>
        <v>3458.1041549999995</v>
      </c>
      <c r="F381" s="1" t="s">
        <v>792</v>
      </c>
      <c r="G381" s="21">
        <f t="shared" si="18"/>
        <v>3493.0344999999998</v>
      </c>
      <c r="H381" s="13">
        <v>0</v>
      </c>
      <c r="I381" s="14">
        <v>999</v>
      </c>
      <c r="J381" s="19"/>
    </row>
    <row r="382" spans="1:10" x14ac:dyDescent="0.35">
      <c r="A382" s="2" t="s">
        <v>650</v>
      </c>
      <c r="B382" s="5" t="s">
        <v>651</v>
      </c>
      <c r="C382" s="17">
        <v>1805.45742</v>
      </c>
      <c r="D382" s="24">
        <v>1841.7451000000001</v>
      </c>
      <c r="E382" s="24">
        <f t="shared" si="17"/>
        <v>1823.3276490000001</v>
      </c>
      <c r="F382" s="1" t="s">
        <v>792</v>
      </c>
      <c r="G382" s="21">
        <f t="shared" si="18"/>
        <v>1841.7451000000001</v>
      </c>
      <c r="H382" s="13">
        <v>0</v>
      </c>
      <c r="I382" s="14">
        <v>999</v>
      </c>
      <c r="J382" s="19"/>
    </row>
    <row r="383" spans="1:10" x14ac:dyDescent="0.35">
      <c r="A383" s="2" t="s">
        <v>652</v>
      </c>
      <c r="B383" s="5" t="s">
        <v>653</v>
      </c>
      <c r="C383" s="17">
        <v>243.55266</v>
      </c>
      <c r="D383" s="24">
        <v>248.44990000000001</v>
      </c>
      <c r="E383" s="24">
        <f t="shared" si="17"/>
        <v>245.96540100000001</v>
      </c>
      <c r="F383" s="1" t="s">
        <v>792</v>
      </c>
      <c r="G383" s="21">
        <f t="shared" si="18"/>
        <v>248.44990000000001</v>
      </c>
      <c r="H383" s="13">
        <v>0</v>
      </c>
      <c r="I383" s="14">
        <v>999</v>
      </c>
      <c r="J383" s="19"/>
    </row>
    <row r="384" spans="1:10" x14ac:dyDescent="0.35">
      <c r="A384" s="2" t="s">
        <v>654</v>
      </c>
      <c r="B384" s="5" t="s">
        <v>655</v>
      </c>
      <c r="C384" s="17">
        <v>324.17579999999998</v>
      </c>
      <c r="D384" s="24">
        <v>330.69420000000002</v>
      </c>
      <c r="E384" s="24">
        <f t="shared" si="17"/>
        <v>327.38725800000003</v>
      </c>
      <c r="F384" s="1" t="s">
        <v>792</v>
      </c>
      <c r="G384" s="21">
        <f t="shared" si="18"/>
        <v>330.69420000000002</v>
      </c>
      <c r="H384" s="13">
        <v>0</v>
      </c>
      <c r="I384" s="14">
        <v>999</v>
      </c>
      <c r="J384" s="19"/>
    </row>
    <row r="385" spans="1:10" x14ac:dyDescent="0.35">
      <c r="A385" s="2" t="s">
        <v>656</v>
      </c>
      <c r="B385" s="5" t="s">
        <v>657</v>
      </c>
      <c r="C385" s="17">
        <v>2273.0635199999997</v>
      </c>
      <c r="D385" s="24">
        <v>2318.7478999999998</v>
      </c>
      <c r="E385" s="24">
        <f t="shared" si="17"/>
        <v>2295.5604209999997</v>
      </c>
      <c r="F385" s="1" t="s">
        <v>792</v>
      </c>
      <c r="G385" s="21">
        <f t="shared" si="18"/>
        <v>2318.7478999999998</v>
      </c>
      <c r="H385" s="13">
        <v>0</v>
      </c>
      <c r="I385" s="14">
        <v>999</v>
      </c>
      <c r="J385" s="19"/>
    </row>
    <row r="386" spans="1:10" ht="28" x14ac:dyDescent="0.35">
      <c r="A386" s="2" t="s">
        <v>658</v>
      </c>
      <c r="B386" s="5" t="s">
        <v>659</v>
      </c>
      <c r="C386" s="17">
        <v>3538.6369200000004</v>
      </c>
      <c r="D386" s="24">
        <v>3609.7602000000002</v>
      </c>
      <c r="E386" s="24">
        <f t="shared" si="17"/>
        <v>3573.6625980000003</v>
      </c>
      <c r="F386" s="1" t="s">
        <v>792</v>
      </c>
      <c r="G386" s="21">
        <f t="shared" si="18"/>
        <v>3609.7602000000002</v>
      </c>
      <c r="H386" s="13">
        <v>0</v>
      </c>
      <c r="I386" s="14">
        <v>999</v>
      </c>
      <c r="J386" s="19"/>
    </row>
    <row r="387" spans="1:10" x14ac:dyDescent="0.35">
      <c r="A387" s="2" t="s">
        <v>660</v>
      </c>
      <c r="B387" s="5" t="s">
        <v>661</v>
      </c>
      <c r="C387" s="17">
        <v>2398.6170000000002</v>
      </c>
      <c r="D387" s="24">
        <v>2446.826</v>
      </c>
      <c r="E387" s="24">
        <f t="shared" ref="E387:E450" si="19">D387*0.99</f>
        <v>2422.3577399999999</v>
      </c>
      <c r="F387" s="1" t="s">
        <v>792</v>
      </c>
      <c r="G387" s="21">
        <f t="shared" si="18"/>
        <v>2446.826</v>
      </c>
      <c r="H387" s="13">
        <v>0</v>
      </c>
      <c r="I387" s="14">
        <v>999</v>
      </c>
      <c r="J387" s="19"/>
    </row>
    <row r="388" spans="1:10" x14ac:dyDescent="0.35">
      <c r="A388" s="2" t="s">
        <v>662</v>
      </c>
      <c r="B388" s="5" t="s">
        <v>663</v>
      </c>
      <c r="C388" s="17">
        <v>2227.4436599999999</v>
      </c>
      <c r="D388" s="24">
        <v>2272.2171999999996</v>
      </c>
      <c r="E388" s="24">
        <f t="shared" si="19"/>
        <v>2249.4950279999994</v>
      </c>
      <c r="F388" s="1" t="s">
        <v>792</v>
      </c>
      <c r="G388" s="21">
        <f t="shared" si="18"/>
        <v>2272.2171999999996</v>
      </c>
      <c r="H388" s="13">
        <v>0</v>
      </c>
      <c r="I388" s="14">
        <v>999</v>
      </c>
      <c r="J388" s="19"/>
    </row>
    <row r="389" spans="1:10" x14ac:dyDescent="0.35">
      <c r="A389" s="2" t="s">
        <v>664</v>
      </c>
      <c r="B389" s="5" t="s">
        <v>665</v>
      </c>
      <c r="C389" s="17">
        <v>1498.0430399999998</v>
      </c>
      <c r="D389" s="24">
        <v>1528.1502</v>
      </c>
      <c r="E389" s="24">
        <f t="shared" si="19"/>
        <v>1512.868698</v>
      </c>
      <c r="F389" s="1" t="s">
        <v>792</v>
      </c>
      <c r="G389" s="21">
        <f t="shared" si="18"/>
        <v>1528.1502</v>
      </c>
      <c r="H389" s="13">
        <v>0</v>
      </c>
      <c r="I389" s="14">
        <v>999</v>
      </c>
      <c r="J389" s="19"/>
    </row>
    <row r="390" spans="1:10" ht="42" x14ac:dyDescent="0.35">
      <c r="A390" s="2" t="s">
        <v>666</v>
      </c>
      <c r="B390" s="5" t="s">
        <v>667</v>
      </c>
      <c r="C390" s="38" t="s">
        <v>791</v>
      </c>
      <c r="D390" s="38" t="s">
        <v>791</v>
      </c>
      <c r="E390" s="38" t="s">
        <v>791</v>
      </c>
      <c r="F390" s="1" t="s">
        <v>792</v>
      </c>
      <c r="G390" s="21" t="s">
        <v>791</v>
      </c>
      <c r="H390" s="13">
        <v>0</v>
      </c>
      <c r="I390" s="14">
        <v>999</v>
      </c>
      <c r="J390" s="19"/>
    </row>
    <row r="391" spans="1:10" ht="42" x14ac:dyDescent="0.35">
      <c r="A391" s="2" t="s">
        <v>668</v>
      </c>
      <c r="B391" s="5" t="s">
        <v>669</v>
      </c>
      <c r="C391" s="38" t="s">
        <v>791</v>
      </c>
      <c r="D391" s="38" t="s">
        <v>791</v>
      </c>
      <c r="E391" s="38" t="s">
        <v>791</v>
      </c>
      <c r="F391" s="1" t="s">
        <v>792</v>
      </c>
      <c r="G391" s="21" t="s">
        <v>791</v>
      </c>
      <c r="H391" s="13">
        <v>0</v>
      </c>
      <c r="I391" s="14">
        <v>999</v>
      </c>
      <c r="J391" s="19"/>
    </row>
    <row r="392" spans="1:10" ht="42" x14ac:dyDescent="0.35">
      <c r="A392" s="2" t="s">
        <v>670</v>
      </c>
      <c r="B392" s="5" t="s">
        <v>671</v>
      </c>
      <c r="C392" s="38" t="s">
        <v>791</v>
      </c>
      <c r="D392" s="38" t="s">
        <v>791</v>
      </c>
      <c r="E392" s="38" t="s">
        <v>791</v>
      </c>
      <c r="F392" s="1" t="s">
        <v>792</v>
      </c>
      <c r="G392" s="21" t="s">
        <v>791</v>
      </c>
      <c r="H392" s="13">
        <v>0</v>
      </c>
      <c r="I392" s="14">
        <v>999</v>
      </c>
      <c r="J392" s="19"/>
    </row>
    <row r="393" spans="1:10" x14ac:dyDescent="0.35">
      <c r="A393" s="2" t="s">
        <v>672</v>
      </c>
      <c r="B393" s="5" t="s">
        <v>673</v>
      </c>
      <c r="C393" s="17">
        <v>174.28</v>
      </c>
      <c r="D393" s="24">
        <v>177.78</v>
      </c>
      <c r="E393" s="24">
        <f t="shared" si="19"/>
        <v>176.00219999999999</v>
      </c>
      <c r="F393" s="1" t="s">
        <v>792</v>
      </c>
      <c r="G393" s="21">
        <f>(D393*F393)</f>
        <v>177.78</v>
      </c>
      <c r="H393" s="13">
        <v>0</v>
      </c>
      <c r="I393" s="14">
        <v>999</v>
      </c>
      <c r="J393" s="19"/>
    </row>
    <row r="394" spans="1:10" ht="28" x14ac:dyDescent="0.35">
      <c r="A394" s="2" t="s">
        <v>674</v>
      </c>
      <c r="B394" s="5" t="s">
        <v>675</v>
      </c>
      <c r="C394" s="40">
        <v>127.84</v>
      </c>
      <c r="D394" s="40">
        <v>127.84</v>
      </c>
      <c r="E394" s="24">
        <f t="shared" si="19"/>
        <v>126.5616</v>
      </c>
      <c r="F394" s="1" t="s">
        <v>792</v>
      </c>
      <c r="G394" s="21">
        <f>C394*F394</f>
        <v>127.84</v>
      </c>
      <c r="H394" s="13">
        <v>0</v>
      </c>
      <c r="I394" s="14">
        <v>999</v>
      </c>
      <c r="J394" s="19"/>
    </row>
    <row r="395" spans="1:10" ht="42" x14ac:dyDescent="0.35">
      <c r="A395" s="2" t="s">
        <v>676</v>
      </c>
      <c r="B395" s="5" t="s">
        <v>677</v>
      </c>
      <c r="C395" s="38" t="s">
        <v>791</v>
      </c>
      <c r="D395" s="38" t="s">
        <v>791</v>
      </c>
      <c r="E395" s="38" t="s">
        <v>791</v>
      </c>
      <c r="F395" s="1" t="s">
        <v>792</v>
      </c>
      <c r="G395" s="21" t="s">
        <v>791</v>
      </c>
      <c r="H395" s="13">
        <v>0</v>
      </c>
      <c r="I395" s="14">
        <v>999</v>
      </c>
      <c r="J395" s="19"/>
    </row>
    <row r="396" spans="1:10" ht="42" x14ac:dyDescent="0.35">
      <c r="A396" s="2" t="s">
        <v>678</v>
      </c>
      <c r="B396" s="5" t="s">
        <v>679</v>
      </c>
      <c r="C396" s="38" t="s">
        <v>791</v>
      </c>
      <c r="D396" s="38" t="s">
        <v>791</v>
      </c>
      <c r="E396" s="38" t="s">
        <v>791</v>
      </c>
      <c r="F396" s="1" t="s">
        <v>792</v>
      </c>
      <c r="G396" s="21" t="s">
        <v>791</v>
      </c>
      <c r="H396" s="13">
        <v>0</v>
      </c>
      <c r="I396" s="14">
        <v>999</v>
      </c>
      <c r="J396" s="19"/>
    </row>
    <row r="397" spans="1:10" ht="42" x14ac:dyDescent="0.35">
      <c r="A397" s="2" t="s">
        <v>680</v>
      </c>
      <c r="B397" s="5" t="s">
        <v>681</v>
      </c>
      <c r="C397" s="38" t="s">
        <v>791</v>
      </c>
      <c r="D397" s="38" t="s">
        <v>791</v>
      </c>
      <c r="E397" s="38" t="s">
        <v>791</v>
      </c>
      <c r="F397" s="1" t="s">
        <v>792</v>
      </c>
      <c r="G397" s="21" t="s">
        <v>791</v>
      </c>
      <c r="H397" s="13">
        <v>0</v>
      </c>
      <c r="I397" s="14">
        <v>999</v>
      </c>
      <c r="J397" s="19"/>
    </row>
    <row r="398" spans="1:10" ht="42" x14ac:dyDescent="0.35">
      <c r="A398" s="2" t="s">
        <v>682</v>
      </c>
      <c r="B398" s="5" t="s">
        <v>683</v>
      </c>
      <c r="C398" s="38" t="s">
        <v>791</v>
      </c>
      <c r="D398" s="38" t="s">
        <v>791</v>
      </c>
      <c r="E398" s="38" t="s">
        <v>791</v>
      </c>
      <c r="F398" s="1" t="s">
        <v>792</v>
      </c>
      <c r="G398" s="21" t="s">
        <v>791</v>
      </c>
      <c r="H398" s="13">
        <v>0</v>
      </c>
      <c r="I398" s="14">
        <v>999</v>
      </c>
      <c r="J398" s="19"/>
    </row>
    <row r="399" spans="1:10" ht="42" x14ac:dyDescent="0.35">
      <c r="A399" s="2" t="s">
        <v>684</v>
      </c>
      <c r="B399" s="5" t="s">
        <v>685</v>
      </c>
      <c r="C399" s="38" t="s">
        <v>791</v>
      </c>
      <c r="D399" s="38" t="s">
        <v>791</v>
      </c>
      <c r="E399" s="38" t="s">
        <v>791</v>
      </c>
      <c r="F399" s="1" t="s">
        <v>792</v>
      </c>
      <c r="G399" s="21" t="s">
        <v>791</v>
      </c>
      <c r="H399" s="13">
        <v>0</v>
      </c>
      <c r="I399" s="14">
        <v>999</v>
      </c>
      <c r="J399" s="19"/>
    </row>
    <row r="400" spans="1:10" ht="42" x14ac:dyDescent="0.35">
      <c r="A400" s="2" t="s">
        <v>686</v>
      </c>
      <c r="B400" s="5" t="s">
        <v>687</v>
      </c>
      <c r="C400" s="38" t="s">
        <v>791</v>
      </c>
      <c r="D400" s="38" t="s">
        <v>791</v>
      </c>
      <c r="E400" s="38" t="s">
        <v>791</v>
      </c>
      <c r="F400" s="1" t="s">
        <v>792</v>
      </c>
      <c r="G400" s="21" t="s">
        <v>791</v>
      </c>
      <c r="H400" s="13">
        <v>0</v>
      </c>
      <c r="I400" s="14">
        <v>999</v>
      </c>
      <c r="J400" s="19"/>
    </row>
    <row r="401" spans="1:10" x14ac:dyDescent="0.35">
      <c r="A401" s="2" t="s">
        <v>688</v>
      </c>
      <c r="B401" s="5" t="s">
        <v>689</v>
      </c>
      <c r="C401" s="17">
        <v>476.05</v>
      </c>
      <c r="D401" s="24">
        <v>485.62</v>
      </c>
      <c r="E401" s="24">
        <f t="shared" si="19"/>
        <v>480.7638</v>
      </c>
      <c r="F401" s="1" t="s">
        <v>792</v>
      </c>
      <c r="G401" s="21">
        <f>(D401*F401)</f>
        <v>485.62</v>
      </c>
      <c r="H401" s="13">
        <v>0</v>
      </c>
      <c r="I401" s="14">
        <v>20</v>
      </c>
      <c r="J401" s="19"/>
    </row>
    <row r="402" spans="1:10" ht="28" x14ac:dyDescent="0.35">
      <c r="A402" s="2" t="s">
        <v>829</v>
      </c>
      <c r="B402" s="5" t="s">
        <v>830</v>
      </c>
      <c r="C402" s="17">
        <v>40.04</v>
      </c>
      <c r="D402" s="24">
        <v>40.840000000000003</v>
      </c>
      <c r="E402" s="24">
        <f t="shared" si="19"/>
        <v>40.431600000000003</v>
      </c>
      <c r="F402" s="1">
        <v>1</v>
      </c>
      <c r="G402" s="21">
        <f>(D402*F402)</f>
        <v>40.840000000000003</v>
      </c>
      <c r="H402" s="13">
        <v>0</v>
      </c>
      <c r="I402" s="14">
        <v>20</v>
      </c>
      <c r="J402" s="19"/>
    </row>
    <row r="403" spans="1:10" ht="42" x14ac:dyDescent="0.35">
      <c r="A403" s="2" t="s">
        <v>690</v>
      </c>
      <c r="B403" s="5" t="s">
        <v>691</v>
      </c>
      <c r="C403" s="38" t="s">
        <v>791</v>
      </c>
      <c r="D403" s="38" t="s">
        <v>791</v>
      </c>
      <c r="E403" s="38" t="s">
        <v>791</v>
      </c>
      <c r="F403" s="1">
        <v>1</v>
      </c>
      <c r="G403" s="21" t="s">
        <v>791</v>
      </c>
      <c r="H403" s="13">
        <v>0</v>
      </c>
      <c r="I403" s="14">
        <v>999</v>
      </c>
      <c r="J403" s="19"/>
    </row>
    <row r="404" spans="1:10" ht="28" x14ac:dyDescent="0.35">
      <c r="A404" s="2" t="s">
        <v>692</v>
      </c>
      <c r="B404" s="5" t="s">
        <v>693</v>
      </c>
      <c r="C404" s="17">
        <v>130.2799</v>
      </c>
      <c r="D404" s="24">
        <v>130.2799</v>
      </c>
      <c r="E404" s="24">
        <f t="shared" si="19"/>
        <v>128.977101</v>
      </c>
      <c r="F404" s="1" t="s">
        <v>792</v>
      </c>
      <c r="G404" s="21">
        <f>(D404*F404)</f>
        <v>130.2799</v>
      </c>
      <c r="H404" s="13">
        <v>0</v>
      </c>
      <c r="I404" s="14">
        <v>999</v>
      </c>
      <c r="J404" s="19"/>
    </row>
    <row r="405" spans="1:10" x14ac:dyDescent="0.35">
      <c r="A405" s="2" t="s">
        <v>694</v>
      </c>
      <c r="B405" s="5" t="s">
        <v>695</v>
      </c>
      <c r="C405" s="17">
        <v>244.5412</v>
      </c>
      <c r="D405" s="24">
        <v>244.5412</v>
      </c>
      <c r="E405" s="24">
        <f t="shared" si="19"/>
        <v>242.095788</v>
      </c>
      <c r="F405" s="1" t="s">
        <v>792</v>
      </c>
      <c r="G405" s="21">
        <f t="shared" ref="G405:G410" si="20">(D405*F405)</f>
        <v>244.5412</v>
      </c>
      <c r="H405" s="13">
        <v>0</v>
      </c>
      <c r="I405" s="14">
        <v>999</v>
      </c>
      <c r="J405" s="19"/>
    </row>
    <row r="406" spans="1:10" x14ac:dyDescent="0.35">
      <c r="A406" s="2" t="s">
        <v>696</v>
      </c>
      <c r="B406" s="5" t="s">
        <v>697</v>
      </c>
      <c r="C406" s="17">
        <v>392.1123</v>
      </c>
      <c r="D406" s="24">
        <v>392.1123</v>
      </c>
      <c r="E406" s="24">
        <f t="shared" si="19"/>
        <v>388.19117699999998</v>
      </c>
      <c r="F406" s="1" t="s">
        <v>792</v>
      </c>
      <c r="G406" s="21">
        <f t="shared" si="20"/>
        <v>392.1123</v>
      </c>
      <c r="H406" s="13">
        <v>0</v>
      </c>
      <c r="I406" s="14">
        <v>999</v>
      </c>
      <c r="J406" s="19"/>
    </row>
    <row r="407" spans="1:10" ht="28" x14ac:dyDescent="0.35">
      <c r="A407" s="2" t="s">
        <v>698</v>
      </c>
      <c r="B407" s="5" t="s">
        <v>699</v>
      </c>
      <c r="C407" s="17">
        <v>1052.2684999999999</v>
      </c>
      <c r="D407" s="24">
        <v>1052.2684999999999</v>
      </c>
      <c r="E407" s="24">
        <f t="shared" si="19"/>
        <v>1041.745815</v>
      </c>
      <c r="F407" s="1" t="s">
        <v>792</v>
      </c>
      <c r="G407" s="21">
        <f t="shared" si="20"/>
        <v>1052.2684999999999</v>
      </c>
      <c r="H407" s="13">
        <v>0</v>
      </c>
      <c r="I407" s="14">
        <v>999</v>
      </c>
      <c r="J407" s="19"/>
    </row>
    <row r="408" spans="1:10" ht="28" x14ac:dyDescent="0.35">
      <c r="A408" s="2" t="s">
        <v>700</v>
      </c>
      <c r="B408" s="5" t="s">
        <v>701</v>
      </c>
      <c r="C408" s="17">
        <v>1593.8607999999999</v>
      </c>
      <c r="D408" s="24">
        <v>1593.8607999999999</v>
      </c>
      <c r="E408" s="24">
        <f t="shared" si="19"/>
        <v>1577.922192</v>
      </c>
      <c r="F408" s="1" t="s">
        <v>792</v>
      </c>
      <c r="G408" s="21">
        <f t="shared" si="20"/>
        <v>1593.8607999999999</v>
      </c>
      <c r="H408" s="13">
        <v>0</v>
      </c>
      <c r="I408" s="14">
        <v>20</v>
      </c>
      <c r="J408" s="19"/>
    </row>
    <row r="409" spans="1:10" x14ac:dyDescent="0.35">
      <c r="A409" s="2" t="s">
        <v>702</v>
      </c>
      <c r="B409" s="5" t="s">
        <v>703</v>
      </c>
      <c r="C409" s="17">
        <v>4098.1053000000002</v>
      </c>
      <c r="D409" s="24">
        <v>4098.1053000000002</v>
      </c>
      <c r="E409" s="24">
        <f t="shared" si="19"/>
        <v>4057.1242470000002</v>
      </c>
      <c r="F409" s="1" t="s">
        <v>792</v>
      </c>
      <c r="G409" s="21">
        <f t="shared" si="20"/>
        <v>4098.1053000000002</v>
      </c>
      <c r="H409" s="13">
        <v>0</v>
      </c>
      <c r="I409" s="14">
        <v>20</v>
      </c>
      <c r="J409" s="19"/>
    </row>
    <row r="410" spans="1:10" ht="28" x14ac:dyDescent="0.35">
      <c r="A410" s="2" t="s">
        <v>704</v>
      </c>
      <c r="B410" s="5" t="s">
        <v>705</v>
      </c>
      <c r="C410" s="17">
        <v>3771.8450000000003</v>
      </c>
      <c r="D410" s="24">
        <v>3771.8450000000003</v>
      </c>
      <c r="E410" s="24">
        <f t="shared" si="19"/>
        <v>3734.1265500000004</v>
      </c>
      <c r="F410" s="1" t="s">
        <v>792</v>
      </c>
      <c r="G410" s="21">
        <f t="shared" si="20"/>
        <v>3771.8450000000003</v>
      </c>
      <c r="H410" s="13">
        <v>0</v>
      </c>
      <c r="I410" s="14">
        <v>20</v>
      </c>
      <c r="J410" s="19"/>
    </row>
    <row r="411" spans="1:10" ht="42" x14ac:dyDescent="0.35">
      <c r="A411" s="2" t="s">
        <v>706</v>
      </c>
      <c r="B411" s="5" t="s">
        <v>707</v>
      </c>
      <c r="C411" s="38" t="s">
        <v>791</v>
      </c>
      <c r="D411" s="38" t="s">
        <v>791</v>
      </c>
      <c r="E411" s="38" t="s">
        <v>791</v>
      </c>
      <c r="F411" s="1" t="s">
        <v>792</v>
      </c>
      <c r="G411" s="21" t="s">
        <v>791</v>
      </c>
      <c r="H411" s="13">
        <v>0</v>
      </c>
      <c r="I411" s="14">
        <v>20</v>
      </c>
      <c r="J411" s="19"/>
    </row>
    <row r="412" spans="1:10" x14ac:dyDescent="0.35">
      <c r="A412" s="2" t="s">
        <v>708</v>
      </c>
      <c r="B412" s="5" t="s">
        <v>709</v>
      </c>
      <c r="C412" s="17">
        <v>4683.5037600000005</v>
      </c>
      <c r="D412" s="24">
        <v>4777.6433999999999</v>
      </c>
      <c r="E412" s="24">
        <f t="shared" si="19"/>
        <v>4729.8669659999996</v>
      </c>
      <c r="F412" s="1" t="s">
        <v>792</v>
      </c>
      <c r="G412" s="21">
        <f>(D412*F412)</f>
        <v>4777.6433999999999</v>
      </c>
      <c r="H412" s="13">
        <v>0</v>
      </c>
      <c r="I412" s="14">
        <v>20</v>
      </c>
      <c r="J412" s="19"/>
    </row>
    <row r="413" spans="1:10" x14ac:dyDescent="0.35">
      <c r="A413" s="2" t="s">
        <v>710</v>
      </c>
      <c r="B413" s="5" t="s">
        <v>711</v>
      </c>
      <c r="C413" s="17">
        <v>3576.8241600000001</v>
      </c>
      <c r="D413" s="24">
        <v>3648.7159000000001</v>
      </c>
      <c r="E413" s="24">
        <f t="shared" si="19"/>
        <v>3612.2287409999999</v>
      </c>
      <c r="F413" s="1" t="s">
        <v>792</v>
      </c>
      <c r="G413" s="21">
        <f t="shared" ref="G413:G426" si="21">(D413*F413)</f>
        <v>3648.7159000000001</v>
      </c>
      <c r="H413" s="13">
        <v>0</v>
      </c>
      <c r="I413" s="14">
        <v>20</v>
      </c>
      <c r="J413" s="19"/>
    </row>
    <row r="414" spans="1:10" x14ac:dyDescent="0.35">
      <c r="A414" s="2" t="s">
        <v>712</v>
      </c>
      <c r="B414" s="5" t="s">
        <v>713</v>
      </c>
      <c r="C414" s="17">
        <v>3722.3939999999998</v>
      </c>
      <c r="D414" s="24">
        <v>3797.2161999999998</v>
      </c>
      <c r="E414" s="24">
        <f t="shared" si="19"/>
        <v>3759.2440379999998</v>
      </c>
      <c r="F414" s="1" t="s">
        <v>792</v>
      </c>
      <c r="G414" s="21">
        <f t="shared" si="21"/>
        <v>3797.2161999999998</v>
      </c>
      <c r="H414" s="13">
        <v>0</v>
      </c>
      <c r="I414" s="14">
        <v>999</v>
      </c>
      <c r="J414" s="19"/>
    </row>
    <row r="415" spans="1:10" x14ac:dyDescent="0.35">
      <c r="A415" s="2" t="s">
        <v>714</v>
      </c>
      <c r="B415" s="5" t="s">
        <v>715</v>
      </c>
      <c r="C415" s="17">
        <v>4242.5151599999999</v>
      </c>
      <c r="D415" s="24">
        <v>4327.7893999999997</v>
      </c>
      <c r="E415" s="24">
        <f t="shared" si="19"/>
        <v>4284.5115059999998</v>
      </c>
      <c r="F415" s="1" t="s">
        <v>792</v>
      </c>
      <c r="G415" s="21">
        <f t="shared" si="21"/>
        <v>4327.7893999999997</v>
      </c>
      <c r="H415" s="13">
        <v>0</v>
      </c>
      <c r="I415" s="14">
        <v>20</v>
      </c>
      <c r="J415" s="19"/>
    </row>
    <row r="416" spans="1:10" x14ac:dyDescent="0.35">
      <c r="A416" s="2" t="s">
        <v>716</v>
      </c>
      <c r="B416" s="5" t="s">
        <v>717</v>
      </c>
      <c r="C416" s="17">
        <v>4776.6700799999999</v>
      </c>
      <c r="D416" s="24">
        <v>4872.6843999999992</v>
      </c>
      <c r="E416" s="24">
        <f t="shared" si="19"/>
        <v>4823.9575559999994</v>
      </c>
      <c r="F416" s="1" t="s">
        <v>792</v>
      </c>
      <c r="G416" s="21">
        <f t="shared" si="21"/>
        <v>4872.6843999999992</v>
      </c>
      <c r="H416" s="13">
        <v>0</v>
      </c>
      <c r="I416" s="14">
        <v>20</v>
      </c>
      <c r="J416" s="19"/>
    </row>
    <row r="417" spans="1:10" x14ac:dyDescent="0.35">
      <c r="A417" s="2" t="s">
        <v>718</v>
      </c>
      <c r="B417" s="5" t="s">
        <v>719</v>
      </c>
      <c r="C417" s="17">
        <v>1360.7677200000001</v>
      </c>
      <c r="D417" s="24">
        <v>1388.1238000000001</v>
      </c>
      <c r="E417" s="24">
        <f t="shared" si="19"/>
        <v>1374.2425620000001</v>
      </c>
      <c r="F417" s="1" t="s">
        <v>792</v>
      </c>
      <c r="G417" s="21">
        <f t="shared" si="21"/>
        <v>1388.1238000000001</v>
      </c>
      <c r="H417" s="13">
        <v>0</v>
      </c>
      <c r="I417" s="14">
        <v>999</v>
      </c>
      <c r="J417" s="19"/>
    </row>
    <row r="418" spans="1:10" x14ac:dyDescent="0.35">
      <c r="A418" s="2" t="s">
        <v>720</v>
      </c>
      <c r="B418" s="5" t="s">
        <v>721</v>
      </c>
      <c r="C418" s="17">
        <v>1200.39348</v>
      </c>
      <c r="D418" s="24">
        <v>1224.5240000000001</v>
      </c>
      <c r="E418" s="24">
        <f t="shared" si="19"/>
        <v>1212.2787600000001</v>
      </c>
      <c r="F418" s="1" t="s">
        <v>792</v>
      </c>
      <c r="G418" s="21">
        <f t="shared" si="21"/>
        <v>1224.5240000000001</v>
      </c>
      <c r="H418" s="13">
        <v>12</v>
      </c>
      <c r="I418" s="14">
        <v>20</v>
      </c>
      <c r="J418" s="19"/>
    </row>
    <row r="419" spans="1:10" ht="28" x14ac:dyDescent="0.35">
      <c r="A419" s="2" t="s">
        <v>722</v>
      </c>
      <c r="B419" s="5" t="s">
        <v>723</v>
      </c>
      <c r="C419" s="17">
        <v>2303.6964599999997</v>
      </c>
      <c r="D419" s="24">
        <v>2349.9973</v>
      </c>
      <c r="E419" s="24">
        <f t="shared" si="19"/>
        <v>2326.497327</v>
      </c>
      <c r="F419" s="1" t="s">
        <v>792</v>
      </c>
      <c r="G419" s="21">
        <f t="shared" si="21"/>
        <v>2349.9973</v>
      </c>
      <c r="H419" s="13">
        <v>0</v>
      </c>
      <c r="I419" s="14">
        <v>999</v>
      </c>
      <c r="J419" s="19"/>
    </row>
    <row r="420" spans="1:10" x14ac:dyDescent="0.35">
      <c r="A420" s="2" t="s">
        <v>724</v>
      </c>
      <c r="B420" s="5" t="s">
        <v>725</v>
      </c>
      <c r="C420" s="17">
        <v>192.12258</v>
      </c>
      <c r="D420" s="24">
        <v>195.9804</v>
      </c>
      <c r="E420" s="24">
        <f t="shared" si="19"/>
        <v>194.02059600000001</v>
      </c>
      <c r="F420" s="1" t="s">
        <v>792</v>
      </c>
      <c r="G420" s="21">
        <f t="shared" si="21"/>
        <v>195.9804</v>
      </c>
      <c r="H420" s="13">
        <v>0</v>
      </c>
      <c r="I420" s="14">
        <v>20</v>
      </c>
      <c r="J420" s="19"/>
    </row>
    <row r="421" spans="1:10" x14ac:dyDescent="0.35">
      <c r="A421" s="2" t="s">
        <v>726</v>
      </c>
      <c r="B421" s="5" t="s">
        <v>727</v>
      </c>
      <c r="C421" s="17">
        <v>216.47886</v>
      </c>
      <c r="D421" s="24">
        <v>220.82639999999998</v>
      </c>
      <c r="E421" s="24">
        <f t="shared" si="19"/>
        <v>218.61813599999996</v>
      </c>
      <c r="F421" s="1" t="s">
        <v>792</v>
      </c>
      <c r="G421" s="21">
        <f t="shared" si="21"/>
        <v>220.82639999999998</v>
      </c>
      <c r="H421" s="13">
        <v>0</v>
      </c>
      <c r="I421" s="14">
        <v>20</v>
      </c>
      <c r="J421" s="19"/>
    </row>
    <row r="422" spans="1:10" ht="28" x14ac:dyDescent="0.35">
      <c r="A422" s="2" t="s">
        <v>728</v>
      </c>
      <c r="B422" s="5" t="s">
        <v>729</v>
      </c>
      <c r="C422" s="17">
        <v>216.47886</v>
      </c>
      <c r="D422" s="24">
        <v>220.82639999999998</v>
      </c>
      <c r="E422" s="24">
        <f t="shared" si="19"/>
        <v>218.61813599999996</v>
      </c>
      <c r="F422" s="1" t="s">
        <v>792</v>
      </c>
      <c r="G422" s="21">
        <f t="shared" si="21"/>
        <v>220.82639999999998</v>
      </c>
      <c r="H422" s="13">
        <v>0</v>
      </c>
      <c r="I422" s="14">
        <v>999</v>
      </c>
      <c r="J422" s="19"/>
    </row>
    <row r="423" spans="1:10" x14ac:dyDescent="0.35">
      <c r="A423" s="2" t="s">
        <v>730</v>
      </c>
      <c r="B423" s="5" t="s">
        <v>731</v>
      </c>
      <c r="C423" s="17">
        <v>101.1972</v>
      </c>
      <c r="D423" s="24">
        <v>103.23209999999999</v>
      </c>
      <c r="E423" s="24">
        <f t="shared" si="19"/>
        <v>102.19977899999999</v>
      </c>
      <c r="F423" s="1" t="s">
        <v>792</v>
      </c>
      <c r="G423" s="21">
        <f t="shared" si="21"/>
        <v>103.23209999999999</v>
      </c>
      <c r="H423" s="13">
        <v>0</v>
      </c>
      <c r="I423" s="14">
        <v>999</v>
      </c>
      <c r="J423" s="19"/>
    </row>
    <row r="424" spans="1:10" ht="28" x14ac:dyDescent="0.35">
      <c r="A424" s="2" t="s">
        <v>732</v>
      </c>
      <c r="B424" s="5" t="s">
        <v>733</v>
      </c>
      <c r="C424" s="17">
        <v>314.98895999999996</v>
      </c>
      <c r="D424" s="24">
        <v>321.32139999999998</v>
      </c>
      <c r="E424" s="24">
        <f t="shared" si="19"/>
        <v>318.10818599999999</v>
      </c>
      <c r="F424" s="1" t="s">
        <v>792</v>
      </c>
      <c r="G424" s="21">
        <f t="shared" si="21"/>
        <v>321.32139999999998</v>
      </c>
      <c r="H424" s="13">
        <v>0</v>
      </c>
      <c r="I424" s="14">
        <v>999</v>
      </c>
      <c r="J424" s="19"/>
    </row>
    <row r="425" spans="1:10" x14ac:dyDescent="0.35">
      <c r="A425" s="2" t="s">
        <v>861</v>
      </c>
      <c r="B425" s="5" t="s">
        <v>862</v>
      </c>
      <c r="C425" s="17">
        <v>189.41</v>
      </c>
      <c r="D425" s="24">
        <v>193.21300000000002</v>
      </c>
      <c r="E425" s="24">
        <f t="shared" si="19"/>
        <v>191.28087000000002</v>
      </c>
      <c r="F425" s="1">
        <v>1</v>
      </c>
      <c r="G425" s="21">
        <f t="shared" si="21"/>
        <v>193.21300000000002</v>
      </c>
      <c r="H425" s="13">
        <v>0</v>
      </c>
      <c r="I425" s="14">
        <v>999</v>
      </c>
      <c r="J425" s="19"/>
    </row>
    <row r="426" spans="1:10" x14ac:dyDescent="0.35">
      <c r="A426" s="2" t="s">
        <v>734</v>
      </c>
      <c r="B426" s="5" t="s">
        <v>735</v>
      </c>
      <c r="C426" s="37">
        <v>354.41</v>
      </c>
      <c r="D426" s="24">
        <v>361.52949999999998</v>
      </c>
      <c r="E426" s="24">
        <f t="shared" si="19"/>
        <v>357.91420499999998</v>
      </c>
      <c r="F426" s="1" t="s">
        <v>792</v>
      </c>
      <c r="G426" s="21">
        <f t="shared" si="21"/>
        <v>361.52949999999998</v>
      </c>
      <c r="H426" s="13">
        <v>0</v>
      </c>
      <c r="I426" s="14">
        <v>999</v>
      </c>
      <c r="J426" s="19"/>
    </row>
    <row r="427" spans="1:10" ht="42" x14ac:dyDescent="0.35">
      <c r="A427" s="2" t="s">
        <v>736</v>
      </c>
      <c r="B427" s="5" t="s">
        <v>737</v>
      </c>
      <c r="C427" s="38" t="s">
        <v>791</v>
      </c>
      <c r="D427" s="38" t="s">
        <v>791</v>
      </c>
      <c r="E427" s="38" t="s">
        <v>791</v>
      </c>
      <c r="F427" s="1" t="s">
        <v>792</v>
      </c>
      <c r="G427" s="21" t="s">
        <v>791</v>
      </c>
      <c r="H427" s="13">
        <v>0</v>
      </c>
      <c r="I427" s="14">
        <v>999</v>
      </c>
      <c r="J427" s="19"/>
    </row>
    <row r="428" spans="1:10" x14ac:dyDescent="0.35">
      <c r="A428" s="2" t="s">
        <v>738</v>
      </c>
      <c r="B428" s="5" t="s">
        <v>739</v>
      </c>
      <c r="C428" s="17">
        <v>727.3726200000001</v>
      </c>
      <c r="D428" s="24">
        <v>741.99649999999997</v>
      </c>
      <c r="E428" s="24">
        <f t="shared" si="19"/>
        <v>734.57653499999992</v>
      </c>
      <c r="F428" s="1" t="s">
        <v>792</v>
      </c>
      <c r="G428" s="21">
        <f>(D428*F428)</f>
        <v>741.99649999999997</v>
      </c>
      <c r="H428" s="13">
        <v>0</v>
      </c>
      <c r="I428" s="14">
        <v>999</v>
      </c>
      <c r="J428" s="19"/>
    </row>
    <row r="429" spans="1:10" x14ac:dyDescent="0.35">
      <c r="A429" s="2" t="s">
        <v>740</v>
      </c>
      <c r="B429" s="5" t="s">
        <v>741</v>
      </c>
      <c r="C429" s="17">
        <v>528.77058</v>
      </c>
      <c r="D429" s="24">
        <v>539.40059999999994</v>
      </c>
      <c r="E429" s="24">
        <f t="shared" si="19"/>
        <v>534.00659399999995</v>
      </c>
      <c r="F429" s="1" t="s">
        <v>792</v>
      </c>
      <c r="G429" s="21">
        <f t="shared" ref="G429:G430" si="22">(D429*F429)</f>
        <v>539.40059999999994</v>
      </c>
      <c r="H429" s="13">
        <v>0</v>
      </c>
      <c r="I429" s="14">
        <v>999</v>
      </c>
      <c r="J429" s="19"/>
    </row>
    <row r="430" spans="1:10" x14ac:dyDescent="0.35">
      <c r="A430" s="2" t="s">
        <v>742</v>
      </c>
      <c r="B430" s="5" t="s">
        <v>743</v>
      </c>
      <c r="C430" s="17">
        <v>547.71209999999996</v>
      </c>
      <c r="D430" s="24">
        <v>558.72190000000001</v>
      </c>
      <c r="E430" s="24">
        <f t="shared" si="19"/>
        <v>553.134681</v>
      </c>
      <c r="F430" s="1" t="s">
        <v>792</v>
      </c>
      <c r="G430" s="21">
        <f t="shared" si="22"/>
        <v>558.72190000000001</v>
      </c>
      <c r="H430" s="13">
        <v>0</v>
      </c>
      <c r="I430" s="14">
        <v>999</v>
      </c>
      <c r="J430" s="19"/>
    </row>
    <row r="431" spans="1:10" ht="42" x14ac:dyDescent="0.35">
      <c r="A431" s="2" t="s">
        <v>744</v>
      </c>
      <c r="B431" s="5" t="s">
        <v>745</v>
      </c>
      <c r="C431" s="38" t="s">
        <v>791</v>
      </c>
      <c r="D431" s="38" t="s">
        <v>791</v>
      </c>
      <c r="E431" s="38" t="s">
        <v>791</v>
      </c>
      <c r="F431" s="1" t="s">
        <v>792</v>
      </c>
      <c r="G431" s="21" t="s">
        <v>791</v>
      </c>
      <c r="H431" s="13">
        <v>0</v>
      </c>
      <c r="I431" s="14">
        <v>999</v>
      </c>
      <c r="J431" s="19"/>
    </row>
    <row r="432" spans="1:10" ht="42" x14ac:dyDescent="0.35">
      <c r="A432" s="2" t="s">
        <v>746</v>
      </c>
      <c r="B432" s="5" t="s">
        <v>747</v>
      </c>
      <c r="C432" s="38" t="s">
        <v>791</v>
      </c>
      <c r="D432" s="38" t="s">
        <v>791</v>
      </c>
      <c r="E432" s="38" t="s">
        <v>791</v>
      </c>
      <c r="F432" s="1" t="s">
        <v>792</v>
      </c>
      <c r="G432" s="21" t="s">
        <v>791</v>
      </c>
      <c r="H432" s="13">
        <v>0</v>
      </c>
      <c r="I432" s="14">
        <v>20</v>
      </c>
      <c r="J432" s="19"/>
    </row>
    <row r="433" spans="1:10" ht="42" x14ac:dyDescent="0.35">
      <c r="A433" s="2" t="s">
        <v>748</v>
      </c>
      <c r="B433" s="5" t="s">
        <v>749</v>
      </c>
      <c r="C433" s="38" t="s">
        <v>791</v>
      </c>
      <c r="D433" s="38" t="s">
        <v>791</v>
      </c>
      <c r="E433" s="38" t="s">
        <v>791</v>
      </c>
      <c r="F433" s="1" t="s">
        <v>792</v>
      </c>
      <c r="G433" s="21" t="s">
        <v>791</v>
      </c>
      <c r="H433" s="13">
        <v>0</v>
      </c>
      <c r="I433" s="14">
        <v>20</v>
      </c>
      <c r="J433" s="19"/>
    </row>
    <row r="434" spans="1:10" x14ac:dyDescent="0.35">
      <c r="A434" s="2" t="s">
        <v>750</v>
      </c>
      <c r="B434" s="5" t="s">
        <v>751</v>
      </c>
      <c r="C434" s="37">
        <v>122.87</v>
      </c>
      <c r="D434" s="24">
        <v>125.34</v>
      </c>
      <c r="E434" s="24">
        <f t="shared" si="19"/>
        <v>124.0866</v>
      </c>
      <c r="F434" s="1">
        <v>1</v>
      </c>
      <c r="G434" s="21">
        <f>(D434*F434)</f>
        <v>125.34</v>
      </c>
      <c r="H434" s="13">
        <v>0</v>
      </c>
      <c r="I434" s="14">
        <v>999</v>
      </c>
      <c r="J434" s="19"/>
    </row>
    <row r="435" spans="1:10" ht="42" x14ac:dyDescent="0.35">
      <c r="A435" s="2" t="s">
        <v>752</v>
      </c>
      <c r="B435" s="5" t="s">
        <v>753</v>
      </c>
      <c r="C435" s="38" t="s">
        <v>791</v>
      </c>
      <c r="D435" s="38" t="s">
        <v>791</v>
      </c>
      <c r="E435" s="38" t="s">
        <v>791</v>
      </c>
      <c r="F435" s="1"/>
      <c r="G435" s="21" t="s">
        <v>791</v>
      </c>
      <c r="H435" s="13">
        <v>0</v>
      </c>
      <c r="I435" s="14">
        <v>999</v>
      </c>
      <c r="J435" s="19"/>
    </row>
    <row r="436" spans="1:10" ht="28" x14ac:dyDescent="0.35">
      <c r="A436" s="2" t="s">
        <v>754</v>
      </c>
      <c r="B436" s="5" t="s">
        <v>755</v>
      </c>
      <c r="C436" s="17">
        <v>987.48390000000006</v>
      </c>
      <c r="D436" s="24">
        <v>1007.3336</v>
      </c>
      <c r="E436" s="24">
        <f t="shared" si="19"/>
        <v>997.26026400000001</v>
      </c>
      <c r="F436" s="1">
        <v>1</v>
      </c>
      <c r="G436" s="21">
        <f>(D436*F436)</f>
        <v>1007.3336</v>
      </c>
      <c r="H436" s="13">
        <v>0</v>
      </c>
      <c r="I436" s="14">
        <v>20</v>
      </c>
      <c r="J436" s="19"/>
    </row>
    <row r="437" spans="1:10" s="9" customFormat="1" ht="28" x14ac:dyDescent="0.35">
      <c r="A437" s="2" t="s">
        <v>756</v>
      </c>
      <c r="B437" s="5" t="s">
        <v>757</v>
      </c>
      <c r="C437" s="17">
        <v>1160.8677599999999</v>
      </c>
      <c r="D437" s="24">
        <v>1184.2048</v>
      </c>
      <c r="E437" s="24">
        <f t="shared" si="19"/>
        <v>1172.362752</v>
      </c>
      <c r="F437" s="1" t="s">
        <v>792</v>
      </c>
      <c r="G437" s="21">
        <f t="shared" ref="G437:G446" si="23">(D437*F437)</f>
        <v>1184.2048</v>
      </c>
      <c r="H437" s="13">
        <v>0</v>
      </c>
      <c r="I437" s="14">
        <v>20</v>
      </c>
      <c r="J437" s="19"/>
    </row>
    <row r="438" spans="1:10" ht="28" x14ac:dyDescent="0.35">
      <c r="A438" s="2" t="s">
        <v>758</v>
      </c>
      <c r="B438" s="5" t="s">
        <v>759</v>
      </c>
      <c r="C438" s="17">
        <v>1986.5273999999999</v>
      </c>
      <c r="D438" s="24">
        <v>2026.4539000000002</v>
      </c>
      <c r="E438" s="24">
        <f t="shared" si="19"/>
        <v>2006.1893610000002</v>
      </c>
      <c r="F438" s="1" t="s">
        <v>792</v>
      </c>
      <c r="G438" s="21">
        <f t="shared" si="23"/>
        <v>2026.4539000000002</v>
      </c>
      <c r="H438" s="13">
        <v>0</v>
      </c>
      <c r="I438" s="14">
        <v>20</v>
      </c>
      <c r="J438" s="19"/>
    </row>
    <row r="439" spans="1:10" ht="28" x14ac:dyDescent="0.35">
      <c r="A439" s="2" t="s">
        <v>760</v>
      </c>
      <c r="B439" s="5" t="s">
        <v>761</v>
      </c>
      <c r="C439" s="17">
        <v>2308.9084200000002</v>
      </c>
      <c r="D439" s="24">
        <v>2355.3200000000002</v>
      </c>
      <c r="E439" s="24">
        <f t="shared" si="19"/>
        <v>2331.7668000000003</v>
      </c>
      <c r="F439" s="1" t="s">
        <v>792</v>
      </c>
      <c r="G439" s="21">
        <f t="shared" si="23"/>
        <v>2355.3200000000002</v>
      </c>
      <c r="H439" s="13">
        <v>0</v>
      </c>
      <c r="I439" s="14">
        <v>20</v>
      </c>
      <c r="J439" s="19"/>
    </row>
    <row r="440" spans="1:10" x14ac:dyDescent="0.35">
      <c r="A440" s="2" t="s">
        <v>762</v>
      </c>
      <c r="B440" s="5" t="s">
        <v>763</v>
      </c>
      <c r="C440" s="17">
        <v>2631.28944</v>
      </c>
      <c r="D440" s="24">
        <v>2684.1759999999999</v>
      </c>
      <c r="E440" s="24">
        <f t="shared" si="19"/>
        <v>2657.3342399999997</v>
      </c>
      <c r="F440" s="1" t="s">
        <v>792</v>
      </c>
      <c r="G440" s="21">
        <f t="shared" si="23"/>
        <v>2684.1759999999999</v>
      </c>
      <c r="H440" s="13">
        <v>0</v>
      </c>
      <c r="I440" s="14">
        <v>20</v>
      </c>
      <c r="J440" s="19"/>
    </row>
    <row r="441" spans="1:10" s="9" customFormat="1" x14ac:dyDescent="0.35">
      <c r="A441" s="2" t="s">
        <v>764</v>
      </c>
      <c r="B441" s="5" t="s">
        <v>765</v>
      </c>
      <c r="C441" s="17">
        <v>378.8304</v>
      </c>
      <c r="D441" s="24">
        <v>386.44620000000003</v>
      </c>
      <c r="E441" s="24">
        <f t="shared" si="19"/>
        <v>382.58173800000003</v>
      </c>
      <c r="F441" s="1" t="s">
        <v>792</v>
      </c>
      <c r="G441" s="21">
        <f t="shared" si="23"/>
        <v>386.44620000000003</v>
      </c>
      <c r="H441" s="13">
        <v>0</v>
      </c>
      <c r="I441" s="14">
        <v>20</v>
      </c>
      <c r="J441" s="19"/>
    </row>
    <row r="442" spans="1:10" x14ac:dyDescent="0.35">
      <c r="A442" s="2" t="s">
        <v>766</v>
      </c>
      <c r="B442" s="5" t="s">
        <v>767</v>
      </c>
      <c r="C442" s="17">
        <v>432.95771999999999</v>
      </c>
      <c r="D442" s="24">
        <v>441.66290000000004</v>
      </c>
      <c r="E442" s="24">
        <f t="shared" si="19"/>
        <v>437.24627100000004</v>
      </c>
      <c r="F442" s="1" t="s">
        <v>792</v>
      </c>
      <c r="G442" s="21">
        <f t="shared" si="23"/>
        <v>441.66290000000004</v>
      </c>
      <c r="H442" s="13">
        <v>0</v>
      </c>
      <c r="I442" s="14">
        <v>20</v>
      </c>
      <c r="J442" s="19"/>
    </row>
    <row r="443" spans="1:10" ht="42" x14ac:dyDescent="0.35">
      <c r="A443" s="2" t="s">
        <v>768</v>
      </c>
      <c r="B443" s="6" t="s">
        <v>811</v>
      </c>
      <c r="C443" s="17">
        <v>135.30815999999999</v>
      </c>
      <c r="D443" s="24">
        <v>138.0266</v>
      </c>
      <c r="E443" s="24">
        <f t="shared" si="19"/>
        <v>136.646334</v>
      </c>
      <c r="F443" s="1" t="s">
        <v>792</v>
      </c>
      <c r="G443" s="21">
        <f t="shared" si="23"/>
        <v>138.0266</v>
      </c>
      <c r="H443" s="13">
        <v>0</v>
      </c>
      <c r="I443" s="14">
        <v>20</v>
      </c>
      <c r="J443" s="19"/>
    </row>
    <row r="444" spans="1:10" s="9" customFormat="1" ht="28" x14ac:dyDescent="0.35">
      <c r="A444" s="2" t="s">
        <v>863</v>
      </c>
      <c r="B444" s="6" t="s">
        <v>864</v>
      </c>
      <c r="C444" s="17">
        <v>122.56</v>
      </c>
      <c r="D444" s="24">
        <v>125.0279</v>
      </c>
      <c r="E444" s="24">
        <f t="shared" si="19"/>
        <v>123.777621</v>
      </c>
      <c r="F444" s="1">
        <v>1</v>
      </c>
      <c r="G444" s="21">
        <f t="shared" si="23"/>
        <v>125.0279</v>
      </c>
      <c r="H444" s="13">
        <v>0</v>
      </c>
      <c r="I444" s="14">
        <v>20</v>
      </c>
      <c r="J444" s="19"/>
    </row>
    <row r="445" spans="1:10" x14ac:dyDescent="0.35">
      <c r="A445" s="2" t="s">
        <v>865</v>
      </c>
      <c r="B445" s="6" t="s">
        <v>866</v>
      </c>
      <c r="C445" s="17">
        <v>224.83</v>
      </c>
      <c r="D445" s="24">
        <v>229.35080000000002</v>
      </c>
      <c r="E445" s="24">
        <f t="shared" si="19"/>
        <v>227.05729200000002</v>
      </c>
      <c r="F445" s="1">
        <v>1</v>
      </c>
      <c r="G445" s="21">
        <f t="shared" si="23"/>
        <v>229.35080000000002</v>
      </c>
      <c r="H445" s="13">
        <v>0</v>
      </c>
      <c r="I445" s="14">
        <v>20</v>
      </c>
      <c r="J445" s="19"/>
    </row>
    <row r="446" spans="1:10" ht="42" x14ac:dyDescent="0.35">
      <c r="A446" s="2" t="s">
        <v>887</v>
      </c>
      <c r="B446" s="5" t="s">
        <v>888</v>
      </c>
      <c r="C446" s="17">
        <v>73.349999999999994</v>
      </c>
      <c r="D446" s="25">
        <v>74.820800000000006</v>
      </c>
      <c r="E446" s="24">
        <f t="shared" si="19"/>
        <v>74.072592</v>
      </c>
      <c r="F446" s="1">
        <v>1</v>
      </c>
      <c r="G446" s="21">
        <f t="shared" si="23"/>
        <v>74.820800000000006</v>
      </c>
      <c r="H446" s="13">
        <v>0</v>
      </c>
      <c r="I446" s="14">
        <v>20</v>
      </c>
      <c r="J446" s="19"/>
    </row>
    <row r="447" spans="1:10" s="9" customFormat="1" ht="42" x14ac:dyDescent="0.35">
      <c r="A447" s="27" t="s">
        <v>946</v>
      </c>
      <c r="B447" s="28" t="s">
        <v>947</v>
      </c>
      <c r="C447" s="35"/>
      <c r="D447" s="36">
        <v>169.86</v>
      </c>
      <c r="E447" s="24">
        <f t="shared" si="19"/>
        <v>168.16140000000001</v>
      </c>
      <c r="F447" s="31">
        <v>1</v>
      </c>
      <c r="G447" s="32">
        <f t="shared" ref="G447:G454" si="24">(D447*F447)</f>
        <v>169.86</v>
      </c>
      <c r="H447" s="33">
        <v>0</v>
      </c>
      <c r="I447" s="34">
        <v>20</v>
      </c>
      <c r="J447" s="26"/>
    </row>
    <row r="448" spans="1:10" ht="42" x14ac:dyDescent="0.35">
      <c r="A448" s="27" t="s">
        <v>948</v>
      </c>
      <c r="B448" s="28" t="s">
        <v>949</v>
      </c>
      <c r="C448" s="35"/>
      <c r="D448" s="36">
        <v>169.86</v>
      </c>
      <c r="E448" s="24">
        <f t="shared" si="19"/>
        <v>168.16140000000001</v>
      </c>
      <c r="F448" s="31">
        <v>1</v>
      </c>
      <c r="G448" s="32">
        <f t="shared" si="24"/>
        <v>169.86</v>
      </c>
      <c r="H448" s="33">
        <v>0</v>
      </c>
      <c r="I448" s="34">
        <v>20</v>
      </c>
      <c r="J448" s="19"/>
    </row>
    <row r="449" spans="1:10" ht="42" x14ac:dyDescent="0.35">
      <c r="A449" s="27" t="s">
        <v>950</v>
      </c>
      <c r="B449" s="28" t="s">
        <v>951</v>
      </c>
      <c r="C449" s="35"/>
      <c r="D449" s="36">
        <v>105.44</v>
      </c>
      <c r="E449" s="24">
        <f t="shared" si="19"/>
        <v>104.3856</v>
      </c>
      <c r="F449" s="31">
        <v>1</v>
      </c>
      <c r="G449" s="32">
        <f t="shared" si="24"/>
        <v>105.44</v>
      </c>
      <c r="H449" s="33">
        <v>0</v>
      </c>
      <c r="I449" s="34">
        <v>20</v>
      </c>
      <c r="J449" s="19"/>
    </row>
    <row r="450" spans="1:10" ht="42" x14ac:dyDescent="0.35">
      <c r="A450" s="27" t="s">
        <v>952</v>
      </c>
      <c r="B450" s="28" t="s">
        <v>953</v>
      </c>
      <c r="C450" s="35"/>
      <c r="D450" s="36">
        <v>105.44</v>
      </c>
      <c r="E450" s="24">
        <f t="shared" si="19"/>
        <v>104.3856</v>
      </c>
      <c r="F450" s="31">
        <v>1</v>
      </c>
      <c r="G450" s="32">
        <f t="shared" si="24"/>
        <v>105.44</v>
      </c>
      <c r="H450" s="33">
        <v>0</v>
      </c>
      <c r="I450" s="34">
        <v>20</v>
      </c>
      <c r="J450" s="19"/>
    </row>
    <row r="451" spans="1:10" ht="56" x14ac:dyDescent="0.35">
      <c r="A451" s="27" t="s">
        <v>954</v>
      </c>
      <c r="B451" s="28" t="s">
        <v>955</v>
      </c>
      <c r="C451" s="35"/>
      <c r="D451" s="36">
        <v>72.88</v>
      </c>
      <c r="E451" s="24">
        <f t="shared" ref="E451:E477" si="25">D451*0.99</f>
        <v>72.151199999999989</v>
      </c>
      <c r="F451" s="31">
        <v>1</v>
      </c>
      <c r="G451" s="32">
        <f t="shared" si="24"/>
        <v>72.88</v>
      </c>
      <c r="H451" s="33">
        <v>0</v>
      </c>
      <c r="I451" s="34">
        <v>20</v>
      </c>
      <c r="J451" s="19"/>
    </row>
    <row r="452" spans="1:10" ht="56" x14ac:dyDescent="0.35">
      <c r="A452" s="27" t="s">
        <v>956</v>
      </c>
      <c r="B452" s="28" t="s">
        <v>957</v>
      </c>
      <c r="C452" s="35"/>
      <c r="D452" s="36">
        <v>72.88</v>
      </c>
      <c r="E452" s="24">
        <f t="shared" si="25"/>
        <v>72.151199999999989</v>
      </c>
      <c r="F452" s="31">
        <v>1</v>
      </c>
      <c r="G452" s="32">
        <f t="shared" si="24"/>
        <v>72.88</v>
      </c>
      <c r="H452" s="33">
        <v>0</v>
      </c>
      <c r="I452" s="34">
        <v>20</v>
      </c>
      <c r="J452" s="19"/>
    </row>
    <row r="453" spans="1:10" ht="42" x14ac:dyDescent="0.35">
      <c r="A453" s="27" t="s">
        <v>958</v>
      </c>
      <c r="B453" s="28" t="s">
        <v>959</v>
      </c>
      <c r="C453" s="35"/>
      <c r="D453" s="36">
        <v>145.75</v>
      </c>
      <c r="E453" s="24">
        <f t="shared" si="25"/>
        <v>144.29249999999999</v>
      </c>
      <c r="F453" s="31">
        <v>1</v>
      </c>
      <c r="G453" s="32">
        <f t="shared" si="24"/>
        <v>145.75</v>
      </c>
      <c r="H453" s="33">
        <v>0</v>
      </c>
      <c r="I453" s="34">
        <v>20</v>
      </c>
      <c r="J453" s="19"/>
    </row>
    <row r="454" spans="1:10" ht="42" x14ac:dyDescent="0.35">
      <c r="A454" s="27" t="s">
        <v>960</v>
      </c>
      <c r="B454" s="28" t="s">
        <v>961</v>
      </c>
      <c r="C454" s="35"/>
      <c r="D454" s="36">
        <v>145.75</v>
      </c>
      <c r="E454" s="24">
        <f t="shared" si="25"/>
        <v>144.29249999999999</v>
      </c>
      <c r="F454" s="31">
        <v>1</v>
      </c>
      <c r="G454" s="32">
        <f t="shared" si="24"/>
        <v>145.75</v>
      </c>
      <c r="H454" s="33">
        <v>0</v>
      </c>
      <c r="I454" s="34">
        <v>20</v>
      </c>
      <c r="J454" s="19"/>
    </row>
    <row r="455" spans="1:10" ht="42" x14ac:dyDescent="0.35">
      <c r="A455" s="2" t="s">
        <v>769</v>
      </c>
      <c r="B455" s="5" t="s">
        <v>770</v>
      </c>
      <c r="C455" s="38" t="s">
        <v>791</v>
      </c>
      <c r="D455" s="38" t="s">
        <v>791</v>
      </c>
      <c r="E455" s="38" t="s">
        <v>791</v>
      </c>
      <c r="F455" s="1">
        <v>1</v>
      </c>
      <c r="G455" s="21" t="s">
        <v>791</v>
      </c>
      <c r="H455" s="13">
        <v>0</v>
      </c>
      <c r="I455" s="14">
        <v>20</v>
      </c>
      <c r="J455" s="19"/>
    </row>
    <row r="456" spans="1:10" s="9" customFormat="1" x14ac:dyDescent="0.35">
      <c r="A456" s="2" t="s">
        <v>771</v>
      </c>
      <c r="B456" s="5" t="s">
        <v>772</v>
      </c>
      <c r="C456" s="17">
        <v>51.41</v>
      </c>
      <c r="D456" s="24">
        <v>52.469500000000004</v>
      </c>
      <c r="E456" s="24">
        <f t="shared" si="25"/>
        <v>51.944805000000002</v>
      </c>
      <c r="F456" s="1" t="s">
        <v>792</v>
      </c>
      <c r="G456" s="21">
        <f>(D456*F456)</f>
        <v>52.469500000000004</v>
      </c>
      <c r="H456" s="13">
        <v>0</v>
      </c>
      <c r="I456" s="14">
        <v>999</v>
      </c>
      <c r="J456" s="19"/>
    </row>
    <row r="457" spans="1:10" ht="28" x14ac:dyDescent="0.35">
      <c r="A457" s="2" t="s">
        <v>812</v>
      </c>
      <c r="B457" s="6" t="s">
        <v>813</v>
      </c>
      <c r="C457" s="17">
        <v>39.51</v>
      </c>
      <c r="D457" s="24">
        <v>40.309099999999994</v>
      </c>
      <c r="E457" s="24">
        <f t="shared" si="25"/>
        <v>39.90600899999999</v>
      </c>
      <c r="F457" s="1">
        <v>1</v>
      </c>
      <c r="G457" s="21">
        <f t="shared" ref="G457:G477" si="26">(D457*F457)</f>
        <v>40.309099999999994</v>
      </c>
      <c r="H457" s="13">
        <v>0</v>
      </c>
      <c r="I457" s="14">
        <v>999</v>
      </c>
      <c r="J457" s="19"/>
    </row>
    <row r="458" spans="1:10" ht="28" x14ac:dyDescent="0.35">
      <c r="A458" s="2" t="s">
        <v>867</v>
      </c>
      <c r="B458" s="6" t="s">
        <v>868</v>
      </c>
      <c r="C458" s="17">
        <v>103.46</v>
      </c>
      <c r="D458" s="25">
        <v>105.53489999999999</v>
      </c>
      <c r="E458" s="24">
        <f t="shared" si="25"/>
        <v>104.47955099999999</v>
      </c>
      <c r="F458" s="1">
        <v>1</v>
      </c>
      <c r="G458" s="21">
        <f t="shared" si="26"/>
        <v>105.53489999999999</v>
      </c>
      <c r="H458" s="13">
        <v>0</v>
      </c>
      <c r="I458" s="14">
        <v>999</v>
      </c>
    </row>
    <row r="459" spans="1:10" ht="28" x14ac:dyDescent="0.35">
      <c r="A459" s="2" t="s">
        <v>831</v>
      </c>
      <c r="B459" s="5" t="s">
        <v>832</v>
      </c>
      <c r="C459" s="17">
        <v>90.24</v>
      </c>
      <c r="D459" s="24">
        <v>92.051400000000001</v>
      </c>
      <c r="E459" s="24">
        <f t="shared" si="25"/>
        <v>91.130886000000004</v>
      </c>
      <c r="F459" s="1">
        <v>1</v>
      </c>
      <c r="G459" s="21">
        <f t="shared" si="26"/>
        <v>92.051400000000001</v>
      </c>
      <c r="H459" s="13">
        <v>0</v>
      </c>
      <c r="I459" s="14">
        <v>999</v>
      </c>
    </row>
    <row r="460" spans="1:10" x14ac:dyDescent="0.35">
      <c r="A460" s="2" t="s">
        <v>773</v>
      </c>
      <c r="B460" s="5" t="s">
        <v>774</v>
      </c>
      <c r="C460" s="11">
        <v>30.31</v>
      </c>
      <c r="D460" s="24">
        <v>30.9161</v>
      </c>
      <c r="E460" s="24">
        <f t="shared" si="25"/>
        <v>30.606939000000001</v>
      </c>
      <c r="F460" s="1" t="s">
        <v>792</v>
      </c>
      <c r="G460" s="21">
        <f t="shared" si="26"/>
        <v>30.9161</v>
      </c>
      <c r="H460" s="13">
        <v>0</v>
      </c>
      <c r="I460" s="14">
        <v>20</v>
      </c>
    </row>
    <row r="461" spans="1:10" ht="42" x14ac:dyDescent="0.35">
      <c r="A461" s="2" t="s">
        <v>869</v>
      </c>
      <c r="B461" s="5" t="s">
        <v>870</v>
      </c>
      <c r="C461" s="17">
        <v>103.46</v>
      </c>
      <c r="D461" s="25">
        <v>105.53489999999999</v>
      </c>
      <c r="E461" s="24">
        <f t="shared" si="25"/>
        <v>104.47955099999999</v>
      </c>
      <c r="F461" s="1">
        <v>1</v>
      </c>
      <c r="G461" s="21">
        <f t="shared" si="26"/>
        <v>105.53489999999999</v>
      </c>
      <c r="H461" s="13">
        <v>0</v>
      </c>
      <c r="I461" s="14">
        <v>999</v>
      </c>
    </row>
    <row r="462" spans="1:10" ht="42" x14ac:dyDescent="0.35">
      <c r="A462" s="2" t="s">
        <v>833</v>
      </c>
      <c r="B462" s="6" t="s">
        <v>834</v>
      </c>
      <c r="C462" s="17">
        <v>90.235859999999988</v>
      </c>
      <c r="D462" s="24">
        <v>92.051400000000001</v>
      </c>
      <c r="E462" s="24">
        <f t="shared" si="25"/>
        <v>91.130886000000004</v>
      </c>
      <c r="F462" s="1">
        <v>1</v>
      </c>
      <c r="G462" s="21">
        <f t="shared" si="26"/>
        <v>92.051400000000001</v>
      </c>
      <c r="H462" s="13">
        <v>0</v>
      </c>
      <c r="I462" s="14">
        <v>999</v>
      </c>
    </row>
    <row r="463" spans="1:10" ht="28" x14ac:dyDescent="0.35">
      <c r="A463" s="2" t="s">
        <v>775</v>
      </c>
      <c r="B463" s="6" t="s">
        <v>814</v>
      </c>
      <c r="C463" s="17">
        <v>135.30815999999999</v>
      </c>
      <c r="D463" s="25">
        <v>138.0266</v>
      </c>
      <c r="E463" s="24">
        <f t="shared" si="25"/>
        <v>136.646334</v>
      </c>
      <c r="F463" s="1" t="s">
        <v>792</v>
      </c>
      <c r="G463" s="21">
        <f t="shared" si="26"/>
        <v>138.0266</v>
      </c>
      <c r="H463" s="13">
        <v>0</v>
      </c>
      <c r="I463" s="14">
        <v>20</v>
      </c>
    </row>
    <row r="464" spans="1:10" x14ac:dyDescent="0.35">
      <c r="A464" s="2" t="s">
        <v>776</v>
      </c>
      <c r="B464" s="5" t="s">
        <v>777</v>
      </c>
      <c r="C464" s="17">
        <v>39.50544</v>
      </c>
      <c r="D464" s="25">
        <v>40.298999999999999</v>
      </c>
      <c r="E464" s="24">
        <f t="shared" si="25"/>
        <v>39.896009999999997</v>
      </c>
      <c r="F464" s="1" t="s">
        <v>792</v>
      </c>
      <c r="G464" s="21">
        <f t="shared" si="26"/>
        <v>40.298999999999999</v>
      </c>
      <c r="H464" s="13">
        <v>0</v>
      </c>
      <c r="I464" s="14">
        <v>999</v>
      </c>
    </row>
    <row r="465" spans="1:9" ht="28" x14ac:dyDescent="0.35">
      <c r="A465" s="2" t="s">
        <v>871</v>
      </c>
      <c r="B465" s="5" t="s">
        <v>872</v>
      </c>
      <c r="C465" s="17">
        <v>40.89</v>
      </c>
      <c r="D465" s="25">
        <v>41.713000000000001</v>
      </c>
      <c r="E465" s="24">
        <f t="shared" si="25"/>
        <v>41.295870000000001</v>
      </c>
      <c r="F465" s="1">
        <v>1</v>
      </c>
      <c r="G465" s="21">
        <f t="shared" si="26"/>
        <v>41.713000000000001</v>
      </c>
      <c r="H465" s="13">
        <v>0</v>
      </c>
      <c r="I465" s="14">
        <v>999</v>
      </c>
    </row>
    <row r="466" spans="1:9" ht="14.15" customHeight="1" x14ac:dyDescent="0.35">
      <c r="A466" s="2" t="s">
        <v>778</v>
      </c>
      <c r="B466" s="5" t="s">
        <v>779</v>
      </c>
      <c r="C466" s="17">
        <v>94.707599999999999</v>
      </c>
      <c r="D466" s="25">
        <v>96.606500000000011</v>
      </c>
      <c r="E466" s="24">
        <f t="shared" si="25"/>
        <v>95.640435000000011</v>
      </c>
      <c r="F466" s="1" t="s">
        <v>792</v>
      </c>
      <c r="G466" s="21">
        <f t="shared" si="26"/>
        <v>96.606500000000011</v>
      </c>
      <c r="H466" s="13">
        <v>0</v>
      </c>
      <c r="I466" s="14">
        <v>999</v>
      </c>
    </row>
    <row r="467" spans="1:9" x14ac:dyDescent="0.35">
      <c r="A467" s="2" t="s">
        <v>780</v>
      </c>
      <c r="B467" s="5" t="s">
        <v>781</v>
      </c>
      <c r="C467" s="17">
        <v>108.2445</v>
      </c>
      <c r="D467" s="24">
        <v>110.4233</v>
      </c>
      <c r="E467" s="24">
        <f t="shared" si="25"/>
        <v>109.31906699999999</v>
      </c>
      <c r="F467" s="1" t="s">
        <v>792</v>
      </c>
      <c r="G467" s="21">
        <f t="shared" si="26"/>
        <v>110.4233</v>
      </c>
      <c r="H467" s="13">
        <v>0</v>
      </c>
      <c r="I467" s="14">
        <v>999</v>
      </c>
    </row>
    <row r="468" spans="1:9" ht="42" x14ac:dyDescent="0.35">
      <c r="A468" s="2" t="s">
        <v>914</v>
      </c>
      <c r="B468" s="5" t="s">
        <v>915</v>
      </c>
      <c r="C468" s="17"/>
      <c r="D468" s="24">
        <v>31.057500000000001</v>
      </c>
      <c r="E468" s="24">
        <f t="shared" si="25"/>
        <v>30.746925000000001</v>
      </c>
      <c r="F468" s="1">
        <v>1</v>
      </c>
      <c r="G468" s="21">
        <f t="shared" si="26"/>
        <v>31.057500000000001</v>
      </c>
      <c r="H468" s="13">
        <v>0</v>
      </c>
      <c r="I468" s="14">
        <v>999</v>
      </c>
    </row>
    <row r="469" spans="1:9" x14ac:dyDescent="0.35">
      <c r="A469" s="2" t="s">
        <v>782</v>
      </c>
      <c r="B469" s="5" t="s">
        <v>783</v>
      </c>
      <c r="C469" s="17">
        <v>33.563400000000001</v>
      </c>
      <c r="D469" s="24">
        <v>34.238999999999997</v>
      </c>
      <c r="E469" s="24">
        <f t="shared" si="25"/>
        <v>33.896609999999995</v>
      </c>
      <c r="F469" s="1" t="s">
        <v>792</v>
      </c>
      <c r="G469" s="21">
        <f t="shared" si="26"/>
        <v>34.238999999999997</v>
      </c>
      <c r="H469" s="13">
        <v>0</v>
      </c>
      <c r="I469" s="14">
        <v>20</v>
      </c>
    </row>
    <row r="470" spans="1:9" x14ac:dyDescent="0.35">
      <c r="A470" s="2" t="s">
        <v>835</v>
      </c>
      <c r="B470" s="5" t="s">
        <v>836</v>
      </c>
      <c r="C470" s="17">
        <v>40.042860000000005</v>
      </c>
      <c r="D470" s="24">
        <v>40.8444</v>
      </c>
      <c r="E470" s="24">
        <f t="shared" si="25"/>
        <v>40.435955999999997</v>
      </c>
      <c r="F470" s="1">
        <v>1</v>
      </c>
      <c r="G470" s="21">
        <f t="shared" si="26"/>
        <v>40.8444</v>
      </c>
      <c r="H470" s="13">
        <v>0</v>
      </c>
      <c r="I470" s="14">
        <v>20</v>
      </c>
    </row>
    <row r="471" spans="1:9" ht="42" x14ac:dyDescent="0.35">
      <c r="A471" s="2" t="s">
        <v>907</v>
      </c>
      <c r="B471" s="5" t="s">
        <v>908</v>
      </c>
      <c r="C471" s="17"/>
      <c r="D471" s="24">
        <v>259.93360000000001</v>
      </c>
      <c r="E471" s="24">
        <f t="shared" si="25"/>
        <v>257.33426400000002</v>
      </c>
      <c r="F471" s="1">
        <v>1</v>
      </c>
      <c r="G471" s="21">
        <f t="shared" si="26"/>
        <v>259.93360000000001</v>
      </c>
      <c r="H471" s="13">
        <v>0</v>
      </c>
      <c r="I471" s="14">
        <v>20</v>
      </c>
    </row>
    <row r="472" spans="1:9" ht="42" x14ac:dyDescent="0.35">
      <c r="A472" s="2" t="s">
        <v>909</v>
      </c>
      <c r="B472" s="5" t="s">
        <v>910</v>
      </c>
      <c r="C472" s="17"/>
      <c r="D472" s="24">
        <v>259.91339999999997</v>
      </c>
      <c r="E472" s="24">
        <f t="shared" si="25"/>
        <v>257.31426599999998</v>
      </c>
      <c r="F472" s="1">
        <v>1</v>
      </c>
      <c r="G472" s="21">
        <f t="shared" si="26"/>
        <v>259.91339999999997</v>
      </c>
      <c r="H472" s="13">
        <v>0</v>
      </c>
      <c r="I472" s="14">
        <v>20</v>
      </c>
    </row>
    <row r="473" spans="1:9" ht="42" x14ac:dyDescent="0.35">
      <c r="A473" s="2" t="s">
        <v>911</v>
      </c>
      <c r="B473" s="5" t="s">
        <v>912</v>
      </c>
      <c r="C473" s="17"/>
      <c r="D473" s="24">
        <v>182.1232</v>
      </c>
      <c r="E473" s="24">
        <f t="shared" si="25"/>
        <v>180.30196799999999</v>
      </c>
      <c r="F473" s="1">
        <v>1</v>
      </c>
      <c r="G473" s="21">
        <f t="shared" si="26"/>
        <v>182.1232</v>
      </c>
      <c r="H473" s="13">
        <v>0</v>
      </c>
      <c r="I473" s="14">
        <v>20</v>
      </c>
    </row>
    <row r="474" spans="1:9" x14ac:dyDescent="0.35">
      <c r="A474" s="2" t="s">
        <v>784</v>
      </c>
      <c r="B474" s="5" t="s">
        <v>785</v>
      </c>
      <c r="C474" s="17">
        <v>75.24893999999999</v>
      </c>
      <c r="D474" s="24">
        <v>76.760000000000005</v>
      </c>
      <c r="E474" s="24">
        <f t="shared" si="25"/>
        <v>75.992400000000004</v>
      </c>
      <c r="F474" s="1" t="s">
        <v>792</v>
      </c>
      <c r="G474" s="21">
        <f t="shared" si="26"/>
        <v>76.760000000000005</v>
      </c>
      <c r="H474" s="13">
        <v>0</v>
      </c>
      <c r="I474" s="14">
        <v>20</v>
      </c>
    </row>
    <row r="475" spans="1:9" x14ac:dyDescent="0.35">
      <c r="A475" s="2" t="s">
        <v>786</v>
      </c>
      <c r="B475" s="5" t="s">
        <v>787</v>
      </c>
      <c r="C475" s="17">
        <v>213.8526</v>
      </c>
      <c r="D475" s="24">
        <v>218.1499</v>
      </c>
      <c r="E475" s="24">
        <f t="shared" si="25"/>
        <v>215.968401</v>
      </c>
      <c r="F475" s="1" t="s">
        <v>792</v>
      </c>
      <c r="G475" s="21">
        <f t="shared" si="26"/>
        <v>218.1499</v>
      </c>
      <c r="H475" s="13">
        <v>0</v>
      </c>
      <c r="I475" s="14">
        <v>20</v>
      </c>
    </row>
    <row r="476" spans="1:9" x14ac:dyDescent="0.35">
      <c r="A476" s="2" t="s">
        <v>788</v>
      </c>
      <c r="B476" s="5" t="s">
        <v>789</v>
      </c>
      <c r="C476" s="17">
        <v>71.426159999999996</v>
      </c>
      <c r="D476" s="24">
        <v>72.861400000000003</v>
      </c>
      <c r="E476" s="24">
        <f t="shared" si="25"/>
        <v>72.132785999999996</v>
      </c>
      <c r="F476" s="1" t="s">
        <v>792</v>
      </c>
      <c r="G476" s="21">
        <f t="shared" si="26"/>
        <v>72.861400000000003</v>
      </c>
      <c r="H476" s="13">
        <v>0</v>
      </c>
      <c r="I476" s="14">
        <v>20</v>
      </c>
    </row>
    <row r="477" spans="1:9" x14ac:dyDescent="0.35">
      <c r="A477" s="2" t="s">
        <v>873</v>
      </c>
      <c r="B477" s="5" t="s">
        <v>874</v>
      </c>
      <c r="C477" s="17">
        <v>0</v>
      </c>
      <c r="D477" s="25">
        <v>0</v>
      </c>
      <c r="E477" s="24">
        <f t="shared" si="25"/>
        <v>0</v>
      </c>
      <c r="F477" s="1">
        <v>1</v>
      </c>
      <c r="G477" s="21">
        <f t="shared" si="26"/>
        <v>0</v>
      </c>
      <c r="H477" s="13">
        <v>0</v>
      </c>
      <c r="I477" s="14">
        <v>999</v>
      </c>
    </row>
    <row r="478" spans="1:9" ht="42" x14ac:dyDescent="0.35">
      <c r="A478" s="2" t="s">
        <v>790</v>
      </c>
      <c r="B478" s="5" t="s">
        <v>916</v>
      </c>
      <c r="C478" s="38" t="s">
        <v>791</v>
      </c>
      <c r="D478" s="38" t="s">
        <v>791</v>
      </c>
      <c r="E478" s="38" t="s">
        <v>791</v>
      </c>
      <c r="F478" s="1">
        <v>1</v>
      </c>
      <c r="G478" s="21" t="s">
        <v>791</v>
      </c>
      <c r="H478" s="13">
        <v>0</v>
      </c>
      <c r="I478" s="14">
        <v>999</v>
      </c>
    </row>
  </sheetData>
  <phoneticPr fontId="3" type="noConversion"/>
  <pageMargins left="0.7" right="0.7" top="0.96875" bottom="0.75" header="0.3" footer="0.3"/>
  <pageSetup scale="78" fitToHeight="0" orientation="portrait" r:id="rId1"/>
  <headerFooter>
    <oddHeader>&amp;CMedicaid Dental FFS Fee Schedule 
Effective 01/01/2020
New Rates in &amp;"-,Bold"Bold</oddHeader>
    <oddFooter>&amp;L&amp;"Calibri,Regular"&amp;8&amp;K000000Changes in &amp;"Calibri,Bold"bold.&amp;"Calibri,Regular"
v1.0 12/17/2019&amp;R&amp;"Calibri,Regular"&amp;K000000&amp;P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86E7-5793-4415-AAEA-6022A8A0E1BF}">
  <dimension ref="A1:M515"/>
  <sheetViews>
    <sheetView tabSelected="1" view="pageLayout" zoomScale="90" zoomScaleNormal="100" zoomScalePageLayoutView="90" workbookViewId="0">
      <selection activeCell="J1" sqref="J1"/>
    </sheetView>
  </sheetViews>
  <sheetFormatPr defaultColWidth="8.7265625" defaultRowHeight="14.5" x14ac:dyDescent="0.35"/>
  <cols>
    <col min="1" max="1" width="11.81640625" style="3" customWidth="1"/>
    <col min="2" max="2" width="27.453125" style="7" customWidth="1"/>
    <col min="3" max="3" width="13.26953125" style="41" customWidth="1"/>
    <col min="4" max="4" width="12.1796875" style="3" customWidth="1"/>
    <col min="5" max="5" width="12.81640625" style="23" customWidth="1"/>
    <col min="6" max="6" width="6" style="15" customWidth="1"/>
    <col min="7" max="7" width="5.7265625" style="15" customWidth="1"/>
    <col min="8" max="13" width="9.1796875" customWidth="1"/>
    <col min="14" max="16384" width="8.7265625" style="41"/>
  </cols>
  <sheetData>
    <row r="1" spans="1:7" ht="98" x14ac:dyDescent="0.35">
      <c r="A1" s="4" t="s">
        <v>0</v>
      </c>
      <c r="B1" s="4" t="s">
        <v>837</v>
      </c>
      <c r="C1" s="20" t="s">
        <v>1040</v>
      </c>
      <c r="D1" s="8" t="s">
        <v>1</v>
      </c>
      <c r="E1" s="20" t="s">
        <v>2</v>
      </c>
      <c r="F1" s="4" t="s">
        <v>3</v>
      </c>
      <c r="G1" s="4" t="s">
        <v>4</v>
      </c>
    </row>
    <row r="2" spans="1:7" x14ac:dyDescent="0.35">
      <c r="A2" s="2" t="s">
        <v>5</v>
      </c>
      <c r="B2" s="5" t="s">
        <v>6</v>
      </c>
      <c r="C2" s="42">
        <v>23.56</v>
      </c>
      <c r="D2" s="48">
        <v>1</v>
      </c>
      <c r="E2" s="21">
        <f>(C2*D2)</f>
        <v>23.56</v>
      </c>
      <c r="F2" s="13">
        <v>0</v>
      </c>
      <c r="G2" s="14">
        <v>999</v>
      </c>
    </row>
    <row r="3" spans="1:7" ht="28" x14ac:dyDescent="0.35">
      <c r="A3" s="2" t="s">
        <v>7</v>
      </c>
      <c r="B3" s="5" t="s">
        <v>8</v>
      </c>
      <c r="C3" s="42">
        <v>35.33</v>
      </c>
      <c r="D3" s="48" t="s">
        <v>792</v>
      </c>
      <c r="E3" s="21">
        <f t="shared" ref="E3:E85" si="0">(C3*D3)</f>
        <v>35.33</v>
      </c>
      <c r="F3" s="13">
        <v>0</v>
      </c>
      <c r="G3" s="14">
        <v>999</v>
      </c>
    </row>
    <row r="4" spans="1:7" x14ac:dyDescent="0.35">
      <c r="A4" s="2" t="s">
        <v>9</v>
      </c>
      <c r="B4" s="5" t="s">
        <v>10</v>
      </c>
      <c r="C4" s="42">
        <v>33.57</v>
      </c>
      <c r="D4" s="48" t="s">
        <v>792</v>
      </c>
      <c r="E4" s="21">
        <f t="shared" si="0"/>
        <v>33.57</v>
      </c>
      <c r="F4" s="13">
        <v>0</v>
      </c>
      <c r="G4" s="14">
        <v>2</v>
      </c>
    </row>
    <row r="5" spans="1:7" ht="28" x14ac:dyDescent="0.35">
      <c r="A5" s="2" t="s">
        <v>11</v>
      </c>
      <c r="B5" s="5" t="s">
        <v>12</v>
      </c>
      <c r="C5" s="42">
        <v>40.61</v>
      </c>
      <c r="D5" s="48" t="s">
        <v>792</v>
      </c>
      <c r="E5" s="21">
        <f t="shared" si="0"/>
        <v>40.61</v>
      </c>
      <c r="F5" s="13">
        <v>0</v>
      </c>
      <c r="G5" s="14">
        <v>999</v>
      </c>
    </row>
    <row r="6" spans="1:7" ht="28" x14ac:dyDescent="0.35">
      <c r="A6" s="2" t="s">
        <v>13</v>
      </c>
      <c r="B6" s="5" t="s">
        <v>14</v>
      </c>
      <c r="C6" s="42">
        <v>73.56</v>
      </c>
      <c r="D6" s="48" t="s">
        <v>792</v>
      </c>
      <c r="E6" s="21">
        <f t="shared" si="0"/>
        <v>73.56</v>
      </c>
      <c r="F6" s="13">
        <v>0</v>
      </c>
      <c r="G6" s="14">
        <v>999</v>
      </c>
    </row>
    <row r="7" spans="1:7" ht="28" x14ac:dyDescent="0.35">
      <c r="A7" s="2" t="s">
        <v>15</v>
      </c>
      <c r="B7" s="5" t="s">
        <v>16</v>
      </c>
      <c r="C7" s="42">
        <v>32.369999999999997</v>
      </c>
      <c r="D7" s="48" t="s">
        <v>792</v>
      </c>
      <c r="E7" s="21">
        <f t="shared" si="0"/>
        <v>32.369999999999997</v>
      </c>
      <c r="F7" s="13">
        <v>0</v>
      </c>
      <c r="G7" s="14">
        <v>999</v>
      </c>
    </row>
    <row r="8" spans="1:7" ht="28" x14ac:dyDescent="0.35">
      <c r="A8" s="2" t="s">
        <v>17</v>
      </c>
      <c r="B8" s="5" t="s">
        <v>18</v>
      </c>
      <c r="C8" s="42">
        <v>44.16</v>
      </c>
      <c r="D8" s="48" t="s">
        <v>792</v>
      </c>
      <c r="E8" s="21">
        <f t="shared" si="0"/>
        <v>44.16</v>
      </c>
      <c r="F8" s="13">
        <v>0</v>
      </c>
      <c r="G8" s="14">
        <v>999</v>
      </c>
    </row>
    <row r="9" spans="1:7" x14ac:dyDescent="0.35">
      <c r="A9" s="2" t="s">
        <v>19</v>
      </c>
      <c r="B9" s="5" t="s">
        <v>20</v>
      </c>
      <c r="C9" s="42">
        <v>17.53</v>
      </c>
      <c r="D9" s="48" t="s">
        <v>792</v>
      </c>
      <c r="E9" s="21">
        <f t="shared" si="0"/>
        <v>17.53</v>
      </c>
      <c r="F9" s="13">
        <v>3</v>
      </c>
      <c r="G9" s="14">
        <v>20</v>
      </c>
    </row>
    <row r="10" spans="1:7" ht="36" customHeight="1" x14ac:dyDescent="0.35">
      <c r="A10" s="2" t="s">
        <v>21</v>
      </c>
      <c r="B10" s="5" t="s">
        <v>22</v>
      </c>
      <c r="C10" s="42">
        <v>86.58</v>
      </c>
      <c r="D10" s="48" t="s">
        <v>792</v>
      </c>
      <c r="E10" s="21">
        <f t="shared" si="0"/>
        <v>86.58</v>
      </c>
      <c r="F10" s="13">
        <v>0</v>
      </c>
      <c r="G10" s="14">
        <v>999</v>
      </c>
    </row>
    <row r="11" spans="1:7" x14ac:dyDescent="0.35">
      <c r="A11" s="2" t="s">
        <v>23</v>
      </c>
      <c r="B11" s="5" t="s">
        <v>24</v>
      </c>
      <c r="C11" s="42">
        <v>12.95</v>
      </c>
      <c r="D11" s="48" t="s">
        <v>792</v>
      </c>
      <c r="E11" s="21">
        <f t="shared" si="0"/>
        <v>12.95</v>
      </c>
      <c r="F11" s="13">
        <v>0</v>
      </c>
      <c r="G11" s="14">
        <v>999</v>
      </c>
    </row>
    <row r="12" spans="1:7" x14ac:dyDescent="0.35">
      <c r="A12" s="2" t="s">
        <v>25</v>
      </c>
      <c r="B12" s="5" t="s">
        <v>26</v>
      </c>
      <c r="C12" s="42">
        <v>12.95</v>
      </c>
      <c r="D12" s="48" t="s">
        <v>792</v>
      </c>
      <c r="E12" s="21">
        <f t="shared" si="0"/>
        <v>12.95</v>
      </c>
      <c r="F12" s="13">
        <v>0</v>
      </c>
      <c r="G12" s="14">
        <v>999</v>
      </c>
    </row>
    <row r="13" spans="1:7" x14ac:dyDescent="0.35">
      <c r="A13" s="2" t="s">
        <v>27</v>
      </c>
      <c r="B13" s="5" t="s">
        <v>28</v>
      </c>
      <c r="C13" s="42">
        <v>20.59</v>
      </c>
      <c r="D13" s="48" t="s">
        <v>792</v>
      </c>
      <c r="E13" s="21">
        <f t="shared" si="0"/>
        <v>20.59</v>
      </c>
      <c r="F13" s="13">
        <v>0</v>
      </c>
      <c r="G13" s="14">
        <v>20</v>
      </c>
    </row>
    <row r="14" spans="1:7" x14ac:dyDescent="0.35">
      <c r="A14" s="2" t="s">
        <v>29</v>
      </c>
      <c r="B14" s="5" t="s">
        <v>30</v>
      </c>
      <c r="C14" s="42">
        <v>29.42</v>
      </c>
      <c r="D14" s="48" t="s">
        <v>792</v>
      </c>
      <c r="E14" s="21">
        <f t="shared" si="0"/>
        <v>29.42</v>
      </c>
      <c r="F14" s="13">
        <v>0</v>
      </c>
      <c r="G14" s="14">
        <v>20</v>
      </c>
    </row>
    <row r="15" spans="1:7" ht="28" x14ac:dyDescent="0.35">
      <c r="A15" s="2" t="s">
        <v>815</v>
      </c>
      <c r="B15" s="5" t="s">
        <v>816</v>
      </c>
      <c r="C15" s="42">
        <v>29.42</v>
      </c>
      <c r="D15" s="48">
        <v>1</v>
      </c>
      <c r="E15" s="21">
        <f t="shared" si="0"/>
        <v>29.42</v>
      </c>
      <c r="F15" s="13">
        <v>0</v>
      </c>
      <c r="G15" s="14">
        <v>20</v>
      </c>
    </row>
    <row r="16" spans="1:7" x14ac:dyDescent="0.35">
      <c r="A16" s="2" t="s">
        <v>31</v>
      </c>
      <c r="B16" s="5" t="s">
        <v>32</v>
      </c>
      <c r="C16" s="42">
        <v>13.52</v>
      </c>
      <c r="D16" s="48" t="s">
        <v>792</v>
      </c>
      <c r="E16" s="21">
        <f t="shared" si="0"/>
        <v>13.52</v>
      </c>
      <c r="F16" s="13">
        <v>0</v>
      </c>
      <c r="G16" s="14">
        <v>999</v>
      </c>
    </row>
    <row r="17" spans="1:7" x14ac:dyDescent="0.35">
      <c r="A17" s="2" t="s">
        <v>33</v>
      </c>
      <c r="B17" s="5" t="s">
        <v>34</v>
      </c>
      <c r="C17" s="42">
        <v>21.76</v>
      </c>
      <c r="D17" s="48" t="s">
        <v>792</v>
      </c>
      <c r="E17" s="21">
        <f t="shared" si="0"/>
        <v>21.76</v>
      </c>
      <c r="F17" s="13">
        <v>0</v>
      </c>
      <c r="G17" s="14">
        <v>999</v>
      </c>
    </row>
    <row r="18" spans="1:7" x14ac:dyDescent="0.35">
      <c r="A18" s="2" t="s">
        <v>35</v>
      </c>
      <c r="B18" s="5" t="s">
        <v>36</v>
      </c>
      <c r="C18" s="42">
        <v>25.66</v>
      </c>
      <c r="D18" s="48" t="s">
        <v>792</v>
      </c>
      <c r="E18" s="21">
        <f t="shared" si="0"/>
        <v>25.66</v>
      </c>
      <c r="F18" s="13">
        <v>0</v>
      </c>
      <c r="G18" s="14">
        <v>999</v>
      </c>
    </row>
    <row r="19" spans="1:7" x14ac:dyDescent="0.35">
      <c r="A19" s="2" t="s">
        <v>37</v>
      </c>
      <c r="B19" s="5" t="s">
        <v>38</v>
      </c>
      <c r="C19" s="42">
        <v>30.59</v>
      </c>
      <c r="D19" s="48" t="s">
        <v>792</v>
      </c>
      <c r="E19" s="21">
        <f t="shared" si="0"/>
        <v>30.59</v>
      </c>
      <c r="F19" s="13">
        <v>0</v>
      </c>
      <c r="G19" s="14">
        <v>999</v>
      </c>
    </row>
    <row r="20" spans="1:7" x14ac:dyDescent="0.35">
      <c r="A20" s="2" t="s">
        <v>39</v>
      </c>
      <c r="B20" s="5" t="s">
        <v>40</v>
      </c>
      <c r="C20" s="42">
        <v>45.34</v>
      </c>
      <c r="D20" s="48" t="s">
        <v>792</v>
      </c>
      <c r="E20" s="21">
        <f t="shared" si="0"/>
        <v>45.34</v>
      </c>
      <c r="F20" s="13">
        <v>0</v>
      </c>
      <c r="G20" s="14">
        <v>999</v>
      </c>
    </row>
    <row r="21" spans="1:7" x14ac:dyDescent="0.35">
      <c r="A21" s="2" t="s">
        <v>41</v>
      </c>
      <c r="B21" s="5" t="s">
        <v>42</v>
      </c>
      <c r="C21" s="42">
        <v>146.55000000000001</v>
      </c>
      <c r="D21" s="48" t="s">
        <v>792</v>
      </c>
      <c r="E21" s="21">
        <f t="shared" si="0"/>
        <v>146.55000000000001</v>
      </c>
      <c r="F21" s="13">
        <v>0</v>
      </c>
      <c r="G21" s="14">
        <v>20</v>
      </c>
    </row>
    <row r="22" spans="1:7" ht="28" x14ac:dyDescent="0.35">
      <c r="A22" s="2" t="s">
        <v>43</v>
      </c>
      <c r="B22" s="5" t="s">
        <v>44</v>
      </c>
      <c r="C22" s="42">
        <v>282.8</v>
      </c>
      <c r="D22" s="48" t="s">
        <v>792</v>
      </c>
      <c r="E22" s="21">
        <f t="shared" si="0"/>
        <v>282.8</v>
      </c>
      <c r="F22" s="13">
        <v>0</v>
      </c>
      <c r="G22" s="14">
        <v>20</v>
      </c>
    </row>
    <row r="23" spans="1:7" ht="32.25" customHeight="1" x14ac:dyDescent="0.35">
      <c r="A23" s="2" t="s">
        <v>45</v>
      </c>
      <c r="B23" s="5" t="s">
        <v>46</v>
      </c>
      <c r="C23" s="42">
        <v>101.82</v>
      </c>
      <c r="D23" s="48" t="s">
        <v>792</v>
      </c>
      <c r="E23" s="21">
        <f t="shared" si="0"/>
        <v>101.82</v>
      </c>
      <c r="F23" s="13">
        <v>0</v>
      </c>
      <c r="G23" s="14">
        <v>20</v>
      </c>
    </row>
    <row r="24" spans="1:7" x14ac:dyDescent="0.35">
      <c r="A24" s="2" t="s">
        <v>47</v>
      </c>
      <c r="B24" s="5" t="s">
        <v>48</v>
      </c>
      <c r="C24" s="42">
        <v>232.49</v>
      </c>
      <c r="D24" s="48" t="s">
        <v>792</v>
      </c>
      <c r="E24" s="21">
        <f t="shared" si="0"/>
        <v>232.49</v>
      </c>
      <c r="F24" s="13">
        <v>0</v>
      </c>
      <c r="G24" s="14">
        <v>20</v>
      </c>
    </row>
    <row r="25" spans="1:7" x14ac:dyDescent="0.35">
      <c r="A25" s="2" t="s">
        <v>49</v>
      </c>
      <c r="B25" s="5" t="s">
        <v>50</v>
      </c>
      <c r="C25" s="42">
        <v>54.13</v>
      </c>
      <c r="D25" s="48" t="s">
        <v>792</v>
      </c>
      <c r="E25" s="21">
        <f t="shared" si="0"/>
        <v>54.13</v>
      </c>
      <c r="F25" s="13">
        <v>6</v>
      </c>
      <c r="G25" s="14">
        <v>999</v>
      </c>
    </row>
    <row r="26" spans="1:7" x14ac:dyDescent="0.35">
      <c r="A26" s="2" t="s">
        <v>51</v>
      </c>
      <c r="B26" s="5" t="s">
        <v>52</v>
      </c>
      <c r="C26" s="42">
        <v>61.21</v>
      </c>
      <c r="D26" s="48" t="s">
        <v>792</v>
      </c>
      <c r="E26" s="21">
        <f t="shared" si="0"/>
        <v>61.21</v>
      </c>
      <c r="F26" s="13">
        <v>0</v>
      </c>
      <c r="G26" s="14">
        <v>20</v>
      </c>
    </row>
    <row r="27" spans="1:7" ht="42" x14ac:dyDescent="0.35">
      <c r="A27" s="2" t="s">
        <v>53</v>
      </c>
      <c r="B27" s="5" t="s">
        <v>793</v>
      </c>
      <c r="C27" s="42">
        <v>32.96</v>
      </c>
      <c r="D27" s="48" t="s">
        <v>792</v>
      </c>
      <c r="E27" s="21">
        <f t="shared" si="0"/>
        <v>32.96</v>
      </c>
      <c r="F27" s="13">
        <v>0</v>
      </c>
      <c r="G27" s="14">
        <v>20</v>
      </c>
    </row>
    <row r="28" spans="1:7" x14ac:dyDescent="0.35">
      <c r="A28" s="2" t="s">
        <v>794</v>
      </c>
      <c r="B28" s="5" t="s">
        <v>795</v>
      </c>
      <c r="C28" s="42">
        <v>32.96</v>
      </c>
      <c r="D28" s="48">
        <v>1</v>
      </c>
      <c r="E28" s="21">
        <f t="shared" si="0"/>
        <v>32.96</v>
      </c>
      <c r="F28" s="13">
        <v>0</v>
      </c>
      <c r="G28" s="14">
        <v>20</v>
      </c>
    </row>
    <row r="29" spans="1:7" x14ac:dyDescent="0.35">
      <c r="A29" s="2" t="s">
        <v>54</v>
      </c>
      <c r="B29" s="5" t="s">
        <v>55</v>
      </c>
      <c r="C29" s="42">
        <v>181.9</v>
      </c>
      <c r="D29" s="48" t="s">
        <v>792</v>
      </c>
      <c r="E29" s="21">
        <f t="shared" si="0"/>
        <v>181.9</v>
      </c>
      <c r="F29" s="13">
        <v>0</v>
      </c>
      <c r="G29" s="14">
        <v>20</v>
      </c>
    </row>
    <row r="30" spans="1:7" x14ac:dyDescent="0.35">
      <c r="A30" s="2" t="s">
        <v>56</v>
      </c>
      <c r="B30" s="5" t="s">
        <v>57</v>
      </c>
      <c r="C30" s="42">
        <v>181.9</v>
      </c>
      <c r="D30" s="48" t="s">
        <v>792</v>
      </c>
      <c r="E30" s="21">
        <f t="shared" si="0"/>
        <v>181.9</v>
      </c>
      <c r="F30" s="13">
        <v>0</v>
      </c>
      <c r="G30" s="14">
        <v>20</v>
      </c>
    </row>
    <row r="31" spans="1:7" ht="25" customHeight="1" x14ac:dyDescent="0.35">
      <c r="A31" s="2" t="s">
        <v>58</v>
      </c>
      <c r="B31" s="5" t="s">
        <v>59</v>
      </c>
      <c r="C31" s="42">
        <v>181.9</v>
      </c>
      <c r="D31" s="48" t="s">
        <v>792</v>
      </c>
      <c r="E31" s="21">
        <f t="shared" si="0"/>
        <v>181.9</v>
      </c>
      <c r="F31" s="13">
        <v>0</v>
      </c>
      <c r="G31" s="14">
        <v>20</v>
      </c>
    </row>
    <row r="32" spans="1:7" ht="51" customHeight="1" x14ac:dyDescent="0.35">
      <c r="A32" s="2" t="s">
        <v>996</v>
      </c>
      <c r="B32" s="5" t="s">
        <v>997</v>
      </c>
      <c r="C32" s="42">
        <v>84.98</v>
      </c>
      <c r="D32" s="48" t="s">
        <v>792</v>
      </c>
      <c r="E32" s="21">
        <f t="shared" si="0"/>
        <v>84.98</v>
      </c>
      <c r="F32" s="13">
        <v>0</v>
      </c>
      <c r="G32" s="14">
        <v>999</v>
      </c>
    </row>
    <row r="33" spans="1:7" ht="48.75" customHeight="1" x14ac:dyDescent="0.35">
      <c r="A33" s="2" t="s">
        <v>998</v>
      </c>
      <c r="B33" s="5" t="s">
        <v>999</v>
      </c>
      <c r="C33" s="42">
        <v>20.39</v>
      </c>
      <c r="D33" s="48" t="s">
        <v>792</v>
      </c>
      <c r="E33" s="21">
        <f t="shared" si="0"/>
        <v>20.39</v>
      </c>
      <c r="F33" s="13">
        <v>0</v>
      </c>
      <c r="G33" s="14">
        <v>999</v>
      </c>
    </row>
    <row r="34" spans="1:7" ht="46.5" customHeight="1" x14ac:dyDescent="0.35">
      <c r="A34" s="2" t="s">
        <v>1000</v>
      </c>
      <c r="B34" s="5" t="s">
        <v>1001</v>
      </c>
      <c r="C34" s="42">
        <v>17</v>
      </c>
      <c r="D34" s="48" t="s">
        <v>792</v>
      </c>
      <c r="E34" s="21">
        <f t="shared" si="0"/>
        <v>17</v>
      </c>
      <c r="F34" s="13">
        <v>0</v>
      </c>
      <c r="G34" s="14">
        <v>999</v>
      </c>
    </row>
    <row r="35" spans="1:7" ht="46.5" customHeight="1" x14ac:dyDescent="0.35">
      <c r="A35" s="43" t="s">
        <v>1030</v>
      </c>
      <c r="B35" s="57" t="s">
        <v>1031</v>
      </c>
      <c r="C35" s="56">
        <v>140.47</v>
      </c>
      <c r="D35" s="49" t="s">
        <v>792</v>
      </c>
      <c r="E35" s="21">
        <f t="shared" si="0"/>
        <v>140.47</v>
      </c>
      <c r="F35" s="45">
        <v>0</v>
      </c>
      <c r="G35" s="46">
        <v>999</v>
      </c>
    </row>
    <row r="36" spans="1:7" x14ac:dyDescent="0.35">
      <c r="A36" s="2" t="s">
        <v>60</v>
      </c>
      <c r="B36" s="5" t="s">
        <v>61</v>
      </c>
      <c r="C36" s="42">
        <v>144.56</v>
      </c>
      <c r="D36" s="48" t="s">
        <v>792</v>
      </c>
      <c r="E36" s="21">
        <f t="shared" si="0"/>
        <v>144.56</v>
      </c>
      <c r="F36" s="13">
        <v>0</v>
      </c>
      <c r="G36" s="14">
        <v>20</v>
      </c>
    </row>
    <row r="37" spans="1:7" x14ac:dyDescent="0.35">
      <c r="A37" s="2" t="s">
        <v>62</v>
      </c>
      <c r="B37" s="5" t="s">
        <v>63</v>
      </c>
      <c r="C37" s="42">
        <v>144.56</v>
      </c>
      <c r="D37" s="48" t="s">
        <v>792</v>
      </c>
      <c r="E37" s="21">
        <f t="shared" si="0"/>
        <v>144.56</v>
      </c>
      <c r="F37" s="13">
        <v>0</v>
      </c>
      <c r="G37" s="14">
        <v>20</v>
      </c>
    </row>
    <row r="38" spans="1:7" ht="42" x14ac:dyDescent="0.35">
      <c r="A38" s="43" t="s">
        <v>1032</v>
      </c>
      <c r="B38" s="54" t="s">
        <v>1033</v>
      </c>
      <c r="C38" s="56">
        <v>140.47</v>
      </c>
      <c r="D38" s="49" t="s">
        <v>792</v>
      </c>
      <c r="E38" s="21">
        <f t="shared" si="0"/>
        <v>140.47</v>
      </c>
      <c r="F38" s="45">
        <v>0</v>
      </c>
      <c r="G38" s="46">
        <v>999</v>
      </c>
    </row>
    <row r="39" spans="1:7" ht="42" x14ac:dyDescent="0.35">
      <c r="A39" s="43" t="s">
        <v>1034</v>
      </c>
      <c r="B39" s="58" t="s">
        <v>1035</v>
      </c>
      <c r="C39" s="56">
        <v>232.91</v>
      </c>
      <c r="D39" s="49" t="s">
        <v>792</v>
      </c>
      <c r="E39" s="21">
        <f t="shared" si="0"/>
        <v>232.91</v>
      </c>
      <c r="F39" s="45">
        <v>0</v>
      </c>
      <c r="G39" s="46">
        <v>999</v>
      </c>
    </row>
    <row r="40" spans="1:7" ht="28" x14ac:dyDescent="0.35">
      <c r="A40" s="43" t="s">
        <v>1036</v>
      </c>
      <c r="B40" s="54" t="s">
        <v>1037</v>
      </c>
      <c r="C40" s="56">
        <v>335.94</v>
      </c>
      <c r="D40" s="49" t="s">
        <v>792</v>
      </c>
      <c r="E40" s="21">
        <f t="shared" si="0"/>
        <v>335.94</v>
      </c>
      <c r="F40" s="45">
        <v>0</v>
      </c>
      <c r="G40" s="46">
        <v>999</v>
      </c>
    </row>
    <row r="41" spans="1:7" ht="28" x14ac:dyDescent="0.35">
      <c r="A41" s="43" t="s">
        <v>1038</v>
      </c>
      <c r="B41" s="57" t="s">
        <v>1039</v>
      </c>
      <c r="C41" s="56">
        <v>83.86</v>
      </c>
      <c r="D41" s="49" t="s">
        <v>792</v>
      </c>
      <c r="E41" s="21">
        <f t="shared" si="0"/>
        <v>83.86</v>
      </c>
      <c r="F41" s="45">
        <v>0</v>
      </c>
      <c r="G41" s="46">
        <v>999</v>
      </c>
    </row>
    <row r="42" spans="1:7" ht="56" x14ac:dyDescent="0.35">
      <c r="A42" s="2" t="s">
        <v>1002</v>
      </c>
      <c r="B42" s="5" t="s">
        <v>1003</v>
      </c>
      <c r="C42" s="42">
        <v>42.49</v>
      </c>
      <c r="D42" s="48" t="s">
        <v>792</v>
      </c>
      <c r="E42" s="21">
        <v>41.25</v>
      </c>
      <c r="F42" s="13">
        <v>0</v>
      </c>
      <c r="G42" s="14">
        <v>999</v>
      </c>
    </row>
    <row r="43" spans="1:7" ht="42" x14ac:dyDescent="0.35">
      <c r="A43" s="2" t="s">
        <v>1004</v>
      </c>
      <c r="B43" s="5" t="s">
        <v>1005</v>
      </c>
      <c r="C43" s="42">
        <v>12.75</v>
      </c>
      <c r="D43" s="48" t="s">
        <v>792</v>
      </c>
      <c r="E43" s="21">
        <v>12.38</v>
      </c>
      <c r="F43" s="13">
        <v>0</v>
      </c>
      <c r="G43" s="14">
        <v>999</v>
      </c>
    </row>
    <row r="44" spans="1:7" ht="42" x14ac:dyDescent="0.35">
      <c r="A44" s="2" t="s">
        <v>1006</v>
      </c>
      <c r="B44" s="5" t="s">
        <v>1007</v>
      </c>
      <c r="C44" s="42">
        <v>15.33</v>
      </c>
      <c r="D44" s="48" t="s">
        <v>792</v>
      </c>
      <c r="E44" s="21">
        <v>14.88</v>
      </c>
      <c r="F44" s="13">
        <v>0</v>
      </c>
      <c r="G44" s="14">
        <v>999</v>
      </c>
    </row>
    <row r="45" spans="1:7" ht="28" x14ac:dyDescent="0.35">
      <c r="A45" s="2" t="s">
        <v>890</v>
      </c>
      <c r="B45" s="5" t="s">
        <v>891</v>
      </c>
      <c r="C45" s="42">
        <v>86.72</v>
      </c>
      <c r="D45" s="48">
        <v>1</v>
      </c>
      <c r="E45" s="21">
        <f t="shared" si="0"/>
        <v>86.72</v>
      </c>
      <c r="F45" s="13">
        <v>0</v>
      </c>
      <c r="G45" s="14">
        <v>999</v>
      </c>
    </row>
    <row r="46" spans="1:7" ht="28" x14ac:dyDescent="0.35">
      <c r="A46" s="2" t="s">
        <v>838</v>
      </c>
      <c r="B46" s="5" t="s">
        <v>839</v>
      </c>
      <c r="C46" s="42">
        <v>45.28</v>
      </c>
      <c r="D46" s="48">
        <v>1</v>
      </c>
      <c r="E46" s="21">
        <f t="shared" si="0"/>
        <v>45.28</v>
      </c>
      <c r="F46" s="13">
        <v>0</v>
      </c>
      <c r="G46" s="14">
        <v>999</v>
      </c>
    </row>
    <row r="47" spans="1:7" x14ac:dyDescent="0.35">
      <c r="A47" s="2" t="s">
        <v>895</v>
      </c>
      <c r="B47" s="5" t="s">
        <v>896</v>
      </c>
      <c r="C47" s="42">
        <v>19.329999999999998</v>
      </c>
      <c r="D47" s="48">
        <v>1</v>
      </c>
      <c r="E47" s="21">
        <f t="shared" si="0"/>
        <v>19.329999999999998</v>
      </c>
      <c r="F47" s="13">
        <v>0</v>
      </c>
      <c r="G47" s="14">
        <v>999</v>
      </c>
    </row>
    <row r="48" spans="1:7" x14ac:dyDescent="0.35">
      <c r="A48" s="2" t="s">
        <v>840</v>
      </c>
      <c r="B48" s="5" t="s">
        <v>841</v>
      </c>
      <c r="C48" s="42">
        <v>52.92</v>
      </c>
      <c r="D48" s="48">
        <v>1</v>
      </c>
      <c r="E48" s="21">
        <f t="shared" si="0"/>
        <v>52.92</v>
      </c>
      <c r="F48" s="13">
        <v>20</v>
      </c>
      <c r="G48" s="14">
        <v>999</v>
      </c>
    </row>
    <row r="49" spans="1:7" x14ac:dyDescent="0.35">
      <c r="A49" s="2" t="s">
        <v>64</v>
      </c>
      <c r="B49" s="5" t="s">
        <v>65</v>
      </c>
      <c r="C49" s="42">
        <v>44.16</v>
      </c>
      <c r="D49" s="48">
        <v>1</v>
      </c>
      <c r="E49" s="21">
        <f t="shared" si="0"/>
        <v>44.16</v>
      </c>
      <c r="F49" s="13">
        <v>0</v>
      </c>
      <c r="G49" s="14">
        <v>20</v>
      </c>
    </row>
    <row r="50" spans="1:7" x14ac:dyDescent="0.35">
      <c r="A50" s="2" t="s">
        <v>66</v>
      </c>
      <c r="B50" s="5" t="s">
        <v>67</v>
      </c>
      <c r="C50" s="42">
        <v>27.65</v>
      </c>
      <c r="D50" s="48" t="s">
        <v>792</v>
      </c>
      <c r="E50" s="21">
        <f t="shared" si="0"/>
        <v>27.65</v>
      </c>
      <c r="F50" s="13">
        <v>0</v>
      </c>
      <c r="G50" s="14">
        <v>999</v>
      </c>
    </row>
    <row r="51" spans="1:7" x14ac:dyDescent="0.35">
      <c r="A51" s="2" t="s">
        <v>68</v>
      </c>
      <c r="B51" s="5" t="s">
        <v>69</v>
      </c>
      <c r="C51" s="42">
        <v>50.03</v>
      </c>
      <c r="D51" s="48" t="s">
        <v>792</v>
      </c>
      <c r="E51" s="21">
        <f t="shared" si="0"/>
        <v>50.03</v>
      </c>
      <c r="F51" s="13">
        <v>0</v>
      </c>
      <c r="G51" s="14">
        <v>20</v>
      </c>
    </row>
    <row r="52" spans="1:7" ht="42" x14ac:dyDescent="0.35">
      <c r="A52" s="2" t="s">
        <v>842</v>
      </c>
      <c r="B52" s="5" t="s">
        <v>843</v>
      </c>
      <c r="C52" s="42" t="s">
        <v>844</v>
      </c>
      <c r="D52" s="48" t="s">
        <v>792</v>
      </c>
      <c r="E52" s="42" t="s">
        <v>844</v>
      </c>
      <c r="F52" s="13">
        <v>0</v>
      </c>
      <c r="G52" s="14">
        <v>999</v>
      </c>
    </row>
    <row r="53" spans="1:7" x14ac:dyDescent="0.35">
      <c r="A53" s="2" t="s">
        <v>70</v>
      </c>
      <c r="B53" s="5" t="s">
        <v>71</v>
      </c>
      <c r="C53" s="42">
        <v>43.23</v>
      </c>
      <c r="D53" s="48" t="s">
        <v>792</v>
      </c>
      <c r="E53" s="21">
        <f t="shared" si="0"/>
        <v>43.23</v>
      </c>
      <c r="F53" s="13">
        <v>12</v>
      </c>
      <c r="G53" s="14">
        <v>999</v>
      </c>
    </row>
    <row r="54" spans="1:7" x14ac:dyDescent="0.35">
      <c r="A54" s="2" t="s">
        <v>72</v>
      </c>
      <c r="B54" s="5" t="s">
        <v>73</v>
      </c>
      <c r="C54" s="42">
        <v>32.369999999999997</v>
      </c>
      <c r="D54" s="48" t="s">
        <v>792</v>
      </c>
      <c r="E54" s="21">
        <f t="shared" si="0"/>
        <v>32.369999999999997</v>
      </c>
      <c r="F54" s="13">
        <v>0</v>
      </c>
      <c r="G54" s="14">
        <v>20</v>
      </c>
    </row>
    <row r="55" spans="1:7" x14ac:dyDescent="0.35">
      <c r="A55" s="2" t="s">
        <v>74</v>
      </c>
      <c r="B55" s="5" t="s">
        <v>75</v>
      </c>
      <c r="C55" s="42">
        <v>17.64</v>
      </c>
      <c r="D55" s="48" t="s">
        <v>792</v>
      </c>
      <c r="E55" s="21">
        <f t="shared" si="0"/>
        <v>17.64</v>
      </c>
      <c r="F55" s="13">
        <v>0</v>
      </c>
      <c r="G55" s="14">
        <v>999</v>
      </c>
    </row>
    <row r="56" spans="1:7" ht="28" x14ac:dyDescent="0.35">
      <c r="A56" s="2" t="s">
        <v>76</v>
      </c>
      <c r="B56" s="5" t="s">
        <v>796</v>
      </c>
      <c r="C56" s="42">
        <v>12.01</v>
      </c>
      <c r="D56" s="48" t="s">
        <v>792</v>
      </c>
      <c r="E56" s="21">
        <f t="shared" si="0"/>
        <v>12.01</v>
      </c>
      <c r="F56" s="13">
        <v>0</v>
      </c>
      <c r="G56" s="14">
        <v>999</v>
      </c>
    </row>
    <row r="57" spans="1:7" x14ac:dyDescent="0.35">
      <c r="A57" s="2" t="s">
        <v>77</v>
      </c>
      <c r="B57" s="5" t="s">
        <v>78</v>
      </c>
      <c r="C57" s="42">
        <v>36.28</v>
      </c>
      <c r="D57" s="48" t="s">
        <v>792</v>
      </c>
      <c r="E57" s="21">
        <f t="shared" si="0"/>
        <v>36.28</v>
      </c>
      <c r="F57" s="13">
        <v>0</v>
      </c>
      <c r="G57" s="14">
        <v>20</v>
      </c>
    </row>
    <row r="58" spans="1:7" x14ac:dyDescent="0.35">
      <c r="A58" s="2" t="s">
        <v>79</v>
      </c>
      <c r="B58" s="5" t="s">
        <v>80</v>
      </c>
      <c r="C58" s="42">
        <v>36.28</v>
      </c>
      <c r="D58" s="48" t="s">
        <v>792</v>
      </c>
      <c r="E58" s="21">
        <f t="shared" si="0"/>
        <v>36.28</v>
      </c>
      <c r="F58" s="13">
        <v>0</v>
      </c>
      <c r="G58" s="14">
        <v>20</v>
      </c>
    </row>
    <row r="59" spans="1:7" x14ac:dyDescent="0.35">
      <c r="A59" s="2" t="s">
        <v>797</v>
      </c>
      <c r="B59" s="5" t="s">
        <v>798</v>
      </c>
      <c r="C59" s="42">
        <v>36.28</v>
      </c>
      <c r="D59" s="48">
        <v>1</v>
      </c>
      <c r="E59" s="21">
        <f t="shared" si="0"/>
        <v>36.28</v>
      </c>
      <c r="F59" s="13">
        <v>0</v>
      </c>
      <c r="G59" s="14">
        <v>20</v>
      </c>
    </row>
    <row r="60" spans="1:7" ht="42" x14ac:dyDescent="0.35">
      <c r="A60" s="2" t="s">
        <v>894</v>
      </c>
      <c r="B60" s="5" t="s">
        <v>913</v>
      </c>
      <c r="C60" s="42">
        <v>5.88</v>
      </c>
      <c r="D60" s="48">
        <v>1</v>
      </c>
      <c r="E60" s="21">
        <f t="shared" si="0"/>
        <v>5.88</v>
      </c>
      <c r="F60" s="13">
        <v>0</v>
      </c>
      <c r="G60" s="14">
        <v>20</v>
      </c>
    </row>
    <row r="61" spans="1:7" ht="28" x14ac:dyDescent="0.35">
      <c r="A61" s="2" t="s">
        <v>81</v>
      </c>
      <c r="B61" s="5" t="s">
        <v>82</v>
      </c>
      <c r="C61" s="42">
        <v>152.43</v>
      </c>
      <c r="D61" s="48" t="s">
        <v>792</v>
      </c>
      <c r="E61" s="21">
        <f t="shared" si="0"/>
        <v>152.43</v>
      </c>
      <c r="F61" s="13">
        <v>0</v>
      </c>
      <c r="G61" s="14">
        <v>20</v>
      </c>
    </row>
    <row r="62" spans="1:7" ht="42" x14ac:dyDescent="0.35">
      <c r="A62" s="2" t="s">
        <v>897</v>
      </c>
      <c r="B62" s="5" t="s">
        <v>898</v>
      </c>
      <c r="C62" s="42">
        <v>234.2</v>
      </c>
      <c r="D62" s="48">
        <v>1</v>
      </c>
      <c r="E62" s="21">
        <f t="shared" si="0"/>
        <v>234.2</v>
      </c>
      <c r="F62" s="13">
        <v>0</v>
      </c>
      <c r="G62" s="14">
        <v>14</v>
      </c>
    </row>
    <row r="63" spans="1:7" ht="42" x14ac:dyDescent="0.35">
      <c r="A63" s="2" t="s">
        <v>899</v>
      </c>
      <c r="B63" s="5" t="s">
        <v>900</v>
      </c>
      <c r="C63" s="42">
        <v>234.2</v>
      </c>
      <c r="D63" s="48">
        <v>1</v>
      </c>
      <c r="E63" s="21">
        <f t="shared" si="0"/>
        <v>234.2</v>
      </c>
      <c r="F63" s="13">
        <v>0</v>
      </c>
      <c r="G63" s="14">
        <v>14</v>
      </c>
    </row>
    <row r="64" spans="1:7" ht="28" x14ac:dyDescent="0.35">
      <c r="A64" s="2" t="s">
        <v>83</v>
      </c>
      <c r="B64" s="5" t="s">
        <v>84</v>
      </c>
      <c r="C64" s="42">
        <v>188.94</v>
      </c>
      <c r="D64" s="48">
        <v>1</v>
      </c>
      <c r="E64" s="21">
        <f t="shared" si="0"/>
        <v>188.94</v>
      </c>
      <c r="F64" s="13">
        <v>0</v>
      </c>
      <c r="G64" s="14">
        <v>20</v>
      </c>
    </row>
    <row r="65" spans="1:7" ht="56.15" customHeight="1" x14ac:dyDescent="0.35">
      <c r="A65" s="2" t="s">
        <v>901</v>
      </c>
      <c r="B65" s="5" t="s">
        <v>902</v>
      </c>
      <c r="C65" s="42">
        <v>152.05000000000001</v>
      </c>
      <c r="D65" s="48">
        <v>1</v>
      </c>
      <c r="E65" s="21">
        <f t="shared" si="0"/>
        <v>152.05000000000001</v>
      </c>
      <c r="F65" s="13">
        <v>0</v>
      </c>
      <c r="G65" s="14">
        <v>14</v>
      </c>
    </row>
    <row r="66" spans="1:7" ht="60" customHeight="1" x14ac:dyDescent="0.35">
      <c r="A66" s="2" t="s">
        <v>903</v>
      </c>
      <c r="B66" s="5" t="s">
        <v>904</v>
      </c>
      <c r="C66" s="42">
        <v>152.05000000000001</v>
      </c>
      <c r="D66" s="48">
        <v>1</v>
      </c>
      <c r="E66" s="21">
        <f t="shared" si="0"/>
        <v>152.05000000000001</v>
      </c>
      <c r="F66" s="13">
        <v>0</v>
      </c>
      <c r="G66" s="14">
        <v>14</v>
      </c>
    </row>
    <row r="67" spans="1:7" ht="56" x14ac:dyDescent="0.35">
      <c r="A67" s="43" t="s">
        <v>918</v>
      </c>
      <c r="B67" s="44" t="s">
        <v>919</v>
      </c>
      <c r="C67" s="42">
        <v>38.26</v>
      </c>
      <c r="D67" s="49">
        <v>1</v>
      </c>
      <c r="E67" s="21">
        <f t="shared" si="0"/>
        <v>38.26</v>
      </c>
      <c r="F67" s="45">
        <v>0</v>
      </c>
      <c r="G67" s="46">
        <v>14</v>
      </c>
    </row>
    <row r="68" spans="1:7" ht="56" x14ac:dyDescent="0.35">
      <c r="A68" s="43" t="s">
        <v>920</v>
      </c>
      <c r="B68" s="44" t="s">
        <v>921</v>
      </c>
      <c r="C68" s="42">
        <v>38.26</v>
      </c>
      <c r="D68" s="49">
        <v>1</v>
      </c>
      <c r="E68" s="21">
        <f t="shared" si="0"/>
        <v>38.26</v>
      </c>
      <c r="F68" s="45">
        <v>0</v>
      </c>
      <c r="G68" s="46">
        <v>14</v>
      </c>
    </row>
    <row r="69" spans="1:7" ht="56" x14ac:dyDescent="0.35">
      <c r="A69" s="43" t="s">
        <v>922</v>
      </c>
      <c r="B69" s="44" t="s">
        <v>923</v>
      </c>
      <c r="C69" s="42">
        <v>38.26</v>
      </c>
      <c r="D69" s="49">
        <v>1</v>
      </c>
      <c r="E69" s="21">
        <f t="shared" si="0"/>
        <v>38.26</v>
      </c>
      <c r="F69" s="45">
        <v>0</v>
      </c>
      <c r="G69" s="46">
        <v>14</v>
      </c>
    </row>
    <row r="70" spans="1:7" ht="56" x14ac:dyDescent="0.35">
      <c r="A70" s="43" t="s">
        <v>924</v>
      </c>
      <c r="B70" s="44" t="s">
        <v>925</v>
      </c>
      <c r="C70" s="42">
        <v>38.26</v>
      </c>
      <c r="D70" s="49" t="s">
        <v>792</v>
      </c>
      <c r="E70" s="21">
        <f t="shared" si="0"/>
        <v>38.26</v>
      </c>
      <c r="F70" s="45">
        <v>0</v>
      </c>
      <c r="G70" s="46">
        <v>20</v>
      </c>
    </row>
    <row r="71" spans="1:7" ht="45" customHeight="1" x14ac:dyDescent="0.35">
      <c r="A71" s="43" t="s">
        <v>926</v>
      </c>
      <c r="B71" s="44" t="s">
        <v>927</v>
      </c>
      <c r="C71" s="42">
        <v>38.26</v>
      </c>
      <c r="D71" s="49">
        <v>1</v>
      </c>
      <c r="E71" s="21">
        <f t="shared" si="0"/>
        <v>38.26</v>
      </c>
      <c r="F71" s="45">
        <v>0</v>
      </c>
      <c r="G71" s="46">
        <v>20</v>
      </c>
    </row>
    <row r="72" spans="1:7" ht="63" customHeight="1" x14ac:dyDescent="0.35">
      <c r="A72" s="43" t="s">
        <v>928</v>
      </c>
      <c r="B72" s="44" t="s">
        <v>929</v>
      </c>
      <c r="C72" s="42">
        <v>38.26</v>
      </c>
      <c r="D72" s="49">
        <v>1</v>
      </c>
      <c r="E72" s="21">
        <f t="shared" si="0"/>
        <v>38.26</v>
      </c>
      <c r="F72" s="45">
        <v>0</v>
      </c>
      <c r="G72" s="46">
        <v>20</v>
      </c>
    </row>
    <row r="73" spans="1:7" ht="28" x14ac:dyDescent="0.35">
      <c r="A73" s="2" t="s">
        <v>845</v>
      </c>
      <c r="B73" s="5" t="s">
        <v>846</v>
      </c>
      <c r="C73" s="42">
        <v>160.13</v>
      </c>
      <c r="D73" s="48">
        <v>1</v>
      </c>
      <c r="E73" s="21">
        <f t="shared" si="0"/>
        <v>160.13</v>
      </c>
      <c r="F73" s="13">
        <v>0</v>
      </c>
      <c r="G73" s="14">
        <v>14</v>
      </c>
    </row>
    <row r="74" spans="1:7" ht="84" x14ac:dyDescent="0.35">
      <c r="A74" s="2" t="s">
        <v>972</v>
      </c>
      <c r="B74" s="5" t="s">
        <v>975</v>
      </c>
      <c r="C74" s="42">
        <v>64.900000000000006</v>
      </c>
      <c r="D74" s="48">
        <v>1</v>
      </c>
      <c r="E74" s="21">
        <f t="shared" si="0"/>
        <v>64.900000000000006</v>
      </c>
      <c r="F74" s="13">
        <v>0</v>
      </c>
      <c r="G74" s="14">
        <v>999</v>
      </c>
    </row>
    <row r="75" spans="1:7" ht="84" x14ac:dyDescent="0.35">
      <c r="A75" s="2" t="s">
        <v>973</v>
      </c>
      <c r="B75" s="5" t="s">
        <v>976</v>
      </c>
      <c r="C75" s="42">
        <v>43.26</v>
      </c>
      <c r="D75" s="48">
        <v>1</v>
      </c>
      <c r="E75" s="21">
        <f t="shared" ref="E75" si="1">(C75*D75)</f>
        <v>43.26</v>
      </c>
      <c r="F75" s="13">
        <v>0</v>
      </c>
      <c r="G75" s="14">
        <v>999</v>
      </c>
    </row>
    <row r="76" spans="1:7" ht="70" x14ac:dyDescent="0.35">
      <c r="A76" s="2" t="s">
        <v>974</v>
      </c>
      <c r="B76" s="5" t="s">
        <v>977</v>
      </c>
      <c r="C76" s="42">
        <v>64.900000000000006</v>
      </c>
      <c r="D76" s="48">
        <v>1</v>
      </c>
      <c r="E76" s="21">
        <f t="shared" ref="E76" si="2">(C76*D76)</f>
        <v>64.900000000000006</v>
      </c>
      <c r="F76" s="13">
        <v>0</v>
      </c>
      <c r="G76" s="14">
        <v>999</v>
      </c>
    </row>
    <row r="77" spans="1:7" ht="70" x14ac:dyDescent="0.35">
      <c r="A77" s="2" t="s">
        <v>978</v>
      </c>
      <c r="B77" s="5" t="s">
        <v>979</v>
      </c>
      <c r="C77" s="42">
        <v>43.26</v>
      </c>
      <c r="D77" s="48">
        <v>1</v>
      </c>
      <c r="E77" s="21">
        <f t="shared" ref="E77" si="3">(C77*D77)</f>
        <v>43.26</v>
      </c>
      <c r="F77" s="13">
        <v>0</v>
      </c>
      <c r="G77" s="14">
        <v>999</v>
      </c>
    </row>
    <row r="78" spans="1:7" ht="70" x14ac:dyDescent="0.35">
      <c r="A78" s="2" t="s">
        <v>980</v>
      </c>
      <c r="B78" s="5" t="s">
        <v>981</v>
      </c>
      <c r="C78" s="42">
        <v>64.900000000000006</v>
      </c>
      <c r="D78" s="48">
        <v>1</v>
      </c>
      <c r="E78" s="21">
        <f t="shared" ref="E78" si="4">(C78*D78)</f>
        <v>64.900000000000006</v>
      </c>
      <c r="F78" s="13">
        <v>0</v>
      </c>
      <c r="G78" s="14">
        <v>999</v>
      </c>
    </row>
    <row r="79" spans="1:7" ht="70" x14ac:dyDescent="0.35">
      <c r="A79" s="2" t="s">
        <v>1008</v>
      </c>
      <c r="B79" s="5" t="s">
        <v>1009</v>
      </c>
      <c r="C79" s="42">
        <v>261.20999999999998</v>
      </c>
      <c r="D79" s="48">
        <v>1</v>
      </c>
      <c r="E79" s="21">
        <v>253.6</v>
      </c>
      <c r="F79" s="13">
        <v>0</v>
      </c>
      <c r="G79" s="14">
        <v>20</v>
      </c>
    </row>
    <row r="80" spans="1:7" ht="42" x14ac:dyDescent="0.35">
      <c r="A80" s="2" t="s">
        <v>1010</v>
      </c>
      <c r="B80" s="5" t="s">
        <v>1011</v>
      </c>
      <c r="C80" s="42">
        <v>261.20999999999998</v>
      </c>
      <c r="D80" s="48">
        <v>1</v>
      </c>
      <c r="E80" s="21">
        <v>253.6</v>
      </c>
      <c r="F80" s="13">
        <v>0</v>
      </c>
      <c r="G80" s="14">
        <v>20</v>
      </c>
    </row>
    <row r="81" spans="1:7" ht="42" x14ac:dyDescent="0.35">
      <c r="A81" s="2" t="s">
        <v>1012</v>
      </c>
      <c r="B81" s="5" t="s">
        <v>1013</v>
      </c>
      <c r="C81" s="42">
        <v>261.20999999999998</v>
      </c>
      <c r="D81" s="48">
        <v>1</v>
      </c>
      <c r="E81" s="21">
        <v>253.6</v>
      </c>
      <c r="F81" s="13">
        <v>0</v>
      </c>
      <c r="G81" s="14">
        <v>20</v>
      </c>
    </row>
    <row r="82" spans="1:7" ht="42" x14ac:dyDescent="0.35">
      <c r="A82" s="2" t="s">
        <v>847</v>
      </c>
      <c r="B82" s="5" t="s">
        <v>848</v>
      </c>
      <c r="C82" s="42" t="s">
        <v>844</v>
      </c>
      <c r="D82" s="48">
        <v>1</v>
      </c>
      <c r="E82" s="42" t="s">
        <v>844</v>
      </c>
      <c r="F82" s="13">
        <v>0</v>
      </c>
      <c r="G82" s="14">
        <v>999</v>
      </c>
    </row>
    <row r="83" spans="1:7" ht="28" x14ac:dyDescent="0.35">
      <c r="A83" s="2" t="s">
        <v>85</v>
      </c>
      <c r="B83" s="5" t="s">
        <v>86</v>
      </c>
      <c r="C83" s="42">
        <v>107.86</v>
      </c>
      <c r="D83" s="48" t="s">
        <v>792</v>
      </c>
      <c r="E83" s="21">
        <f t="shared" si="0"/>
        <v>107.86</v>
      </c>
      <c r="F83" s="13">
        <v>0</v>
      </c>
      <c r="G83" s="14">
        <v>999</v>
      </c>
    </row>
    <row r="84" spans="1:7" ht="28" x14ac:dyDescent="0.35">
      <c r="A84" s="2" t="s">
        <v>87</v>
      </c>
      <c r="B84" s="5" t="s">
        <v>88</v>
      </c>
      <c r="C84" s="42">
        <v>137.83000000000001</v>
      </c>
      <c r="D84" s="48" t="s">
        <v>792</v>
      </c>
      <c r="E84" s="21">
        <f t="shared" si="0"/>
        <v>137.83000000000001</v>
      </c>
      <c r="F84" s="13">
        <v>0</v>
      </c>
      <c r="G84" s="14">
        <v>999</v>
      </c>
    </row>
    <row r="85" spans="1:7" ht="28" x14ac:dyDescent="0.35">
      <c r="A85" s="2" t="s">
        <v>89</v>
      </c>
      <c r="B85" s="5" t="s">
        <v>90</v>
      </c>
      <c r="C85" s="42">
        <v>169.02</v>
      </c>
      <c r="D85" s="48" t="s">
        <v>792</v>
      </c>
      <c r="E85" s="21">
        <f t="shared" si="0"/>
        <v>169.02</v>
      </c>
      <c r="F85" s="13">
        <v>0</v>
      </c>
      <c r="G85" s="14">
        <v>999</v>
      </c>
    </row>
    <row r="86" spans="1:7" ht="28" x14ac:dyDescent="0.35">
      <c r="A86" s="2" t="s">
        <v>91</v>
      </c>
      <c r="B86" s="5" t="s">
        <v>92</v>
      </c>
      <c r="C86" s="42">
        <v>204.83</v>
      </c>
      <c r="D86" s="48" t="s">
        <v>792</v>
      </c>
      <c r="E86" s="21">
        <f t="shared" ref="E86:E151" si="5">(C86*D86)</f>
        <v>204.83</v>
      </c>
      <c r="F86" s="13">
        <v>0</v>
      </c>
      <c r="G86" s="14">
        <v>999</v>
      </c>
    </row>
    <row r="87" spans="1:7" x14ac:dyDescent="0.35">
      <c r="A87" s="2" t="s">
        <v>93</v>
      </c>
      <c r="B87" s="5" t="s">
        <v>94</v>
      </c>
      <c r="C87" s="42">
        <v>104.73</v>
      </c>
      <c r="D87" s="48" t="s">
        <v>792</v>
      </c>
      <c r="E87" s="21">
        <f t="shared" si="5"/>
        <v>104.73</v>
      </c>
      <c r="F87" s="13">
        <v>0</v>
      </c>
      <c r="G87" s="14">
        <v>999</v>
      </c>
    </row>
    <row r="88" spans="1:7" x14ac:dyDescent="0.35">
      <c r="A88" s="2" t="s">
        <v>95</v>
      </c>
      <c r="B88" s="5" t="s">
        <v>96</v>
      </c>
      <c r="C88" s="42">
        <v>129.59</v>
      </c>
      <c r="D88" s="48" t="s">
        <v>792</v>
      </c>
      <c r="E88" s="21">
        <f t="shared" si="5"/>
        <v>129.59</v>
      </c>
      <c r="F88" s="13">
        <v>0</v>
      </c>
      <c r="G88" s="14">
        <v>999</v>
      </c>
    </row>
    <row r="89" spans="1:7" ht="28" x14ac:dyDescent="0.35">
      <c r="A89" s="2" t="s">
        <v>97</v>
      </c>
      <c r="B89" s="5" t="s">
        <v>98</v>
      </c>
      <c r="C89" s="42">
        <v>158.91</v>
      </c>
      <c r="D89" s="48" t="s">
        <v>792</v>
      </c>
      <c r="E89" s="21">
        <f t="shared" si="5"/>
        <v>158.91</v>
      </c>
      <c r="F89" s="13">
        <v>0</v>
      </c>
      <c r="G89" s="14">
        <v>999</v>
      </c>
    </row>
    <row r="90" spans="1:7" ht="28" x14ac:dyDescent="0.35">
      <c r="A90" s="2" t="s">
        <v>99</v>
      </c>
      <c r="B90" s="5" t="s">
        <v>100</v>
      </c>
      <c r="C90" s="42">
        <v>191.72</v>
      </c>
      <c r="D90" s="48" t="s">
        <v>792</v>
      </c>
      <c r="E90" s="21">
        <f t="shared" si="5"/>
        <v>191.72</v>
      </c>
      <c r="F90" s="13">
        <v>0</v>
      </c>
      <c r="G90" s="14">
        <v>999</v>
      </c>
    </row>
    <row r="91" spans="1:7" ht="28" x14ac:dyDescent="0.35">
      <c r="A91" s="2" t="s">
        <v>101</v>
      </c>
      <c r="B91" s="5" t="s">
        <v>102</v>
      </c>
      <c r="C91" s="42">
        <v>251.87</v>
      </c>
      <c r="D91" s="48">
        <v>1</v>
      </c>
      <c r="E91" s="21">
        <f t="shared" si="5"/>
        <v>251.87</v>
      </c>
      <c r="F91" s="13">
        <v>0</v>
      </c>
      <c r="G91" s="14">
        <v>999</v>
      </c>
    </row>
    <row r="92" spans="1:7" ht="28" x14ac:dyDescent="0.35">
      <c r="A92" s="2" t="s">
        <v>103</v>
      </c>
      <c r="B92" s="5" t="s">
        <v>104</v>
      </c>
      <c r="C92" s="42">
        <v>107.86</v>
      </c>
      <c r="D92" s="48" t="s">
        <v>792</v>
      </c>
      <c r="E92" s="21">
        <f t="shared" si="5"/>
        <v>107.86</v>
      </c>
      <c r="F92" s="13">
        <v>0</v>
      </c>
      <c r="G92" s="14">
        <v>999</v>
      </c>
    </row>
    <row r="93" spans="1:7" ht="28" x14ac:dyDescent="0.35">
      <c r="A93" s="2" t="s">
        <v>105</v>
      </c>
      <c r="B93" s="5" t="s">
        <v>106</v>
      </c>
      <c r="C93" s="42">
        <v>137.83000000000001</v>
      </c>
      <c r="D93" s="48" t="s">
        <v>792</v>
      </c>
      <c r="E93" s="21">
        <f t="shared" si="5"/>
        <v>137.83000000000001</v>
      </c>
      <c r="F93" s="13">
        <v>0</v>
      </c>
      <c r="G93" s="14">
        <v>999</v>
      </c>
    </row>
    <row r="94" spans="1:7" ht="28" x14ac:dyDescent="0.35">
      <c r="A94" s="2" t="s">
        <v>107</v>
      </c>
      <c r="B94" s="5" t="s">
        <v>108</v>
      </c>
      <c r="C94" s="42">
        <v>169.02</v>
      </c>
      <c r="D94" s="48" t="s">
        <v>792</v>
      </c>
      <c r="E94" s="21">
        <f t="shared" si="5"/>
        <v>169.02</v>
      </c>
      <c r="F94" s="13">
        <v>0</v>
      </c>
      <c r="G94" s="14">
        <v>999</v>
      </c>
    </row>
    <row r="95" spans="1:7" ht="28" x14ac:dyDescent="0.35">
      <c r="A95" s="2" t="s">
        <v>109</v>
      </c>
      <c r="B95" s="5" t="s">
        <v>110</v>
      </c>
      <c r="C95" s="42">
        <v>204.83</v>
      </c>
      <c r="D95" s="48" t="s">
        <v>792</v>
      </c>
      <c r="E95" s="21">
        <f t="shared" si="5"/>
        <v>204.83</v>
      </c>
      <c r="F95" s="13">
        <v>0</v>
      </c>
      <c r="G95" s="14">
        <v>999</v>
      </c>
    </row>
    <row r="96" spans="1:7" ht="28" x14ac:dyDescent="0.35">
      <c r="A96" s="2" t="s">
        <v>111</v>
      </c>
      <c r="B96" s="5" t="s">
        <v>112</v>
      </c>
      <c r="C96" s="42">
        <v>252.61</v>
      </c>
      <c r="D96" s="48" t="s">
        <v>792</v>
      </c>
      <c r="E96" s="21">
        <f t="shared" si="5"/>
        <v>252.61</v>
      </c>
      <c r="F96" s="13">
        <v>0</v>
      </c>
      <c r="G96" s="14">
        <v>999</v>
      </c>
    </row>
    <row r="97" spans="1:7" ht="28" x14ac:dyDescent="0.35">
      <c r="A97" s="2" t="s">
        <v>113</v>
      </c>
      <c r="B97" s="5" t="s">
        <v>114</v>
      </c>
      <c r="C97" s="42">
        <v>252.61</v>
      </c>
      <c r="D97" s="48" t="s">
        <v>792</v>
      </c>
      <c r="E97" s="21">
        <f t="shared" si="5"/>
        <v>252.61</v>
      </c>
      <c r="F97" s="13">
        <v>0</v>
      </c>
      <c r="G97" s="14">
        <v>999</v>
      </c>
    </row>
    <row r="98" spans="1:7" ht="28" x14ac:dyDescent="0.35">
      <c r="A98" s="2" t="s">
        <v>115</v>
      </c>
      <c r="B98" s="5" t="s">
        <v>116</v>
      </c>
      <c r="C98" s="42">
        <v>252.61</v>
      </c>
      <c r="D98" s="48" t="s">
        <v>792</v>
      </c>
      <c r="E98" s="21">
        <f t="shared" si="5"/>
        <v>252.61</v>
      </c>
      <c r="F98" s="13">
        <v>0</v>
      </c>
      <c r="G98" s="14">
        <v>999</v>
      </c>
    </row>
    <row r="99" spans="1:7" x14ac:dyDescent="0.35">
      <c r="A99" s="2" t="s">
        <v>117</v>
      </c>
      <c r="B99" s="5" t="s">
        <v>118</v>
      </c>
      <c r="C99" s="42">
        <v>252.61</v>
      </c>
      <c r="D99" s="48" t="s">
        <v>792</v>
      </c>
      <c r="E99" s="21">
        <f t="shared" si="5"/>
        <v>252.61</v>
      </c>
      <c r="F99" s="13">
        <v>0</v>
      </c>
      <c r="G99" s="14">
        <v>999</v>
      </c>
    </row>
    <row r="100" spans="1:7" ht="28" x14ac:dyDescent="0.35">
      <c r="A100" s="2" t="s">
        <v>119</v>
      </c>
      <c r="B100" s="5" t="s">
        <v>120</v>
      </c>
      <c r="C100" s="42">
        <v>482.62</v>
      </c>
      <c r="D100" s="48" t="s">
        <v>792</v>
      </c>
      <c r="E100" s="21">
        <f t="shared" si="5"/>
        <v>482.62</v>
      </c>
      <c r="F100" s="13">
        <v>0</v>
      </c>
      <c r="G100" s="14">
        <v>999</v>
      </c>
    </row>
    <row r="101" spans="1:7" ht="28" x14ac:dyDescent="0.35">
      <c r="A101" s="2" t="s">
        <v>121</v>
      </c>
      <c r="B101" s="5" t="s">
        <v>122</v>
      </c>
      <c r="C101" s="42">
        <v>482.62</v>
      </c>
      <c r="D101" s="48" t="s">
        <v>792</v>
      </c>
      <c r="E101" s="21">
        <f t="shared" si="5"/>
        <v>482.62</v>
      </c>
      <c r="F101" s="13">
        <v>0</v>
      </c>
      <c r="G101" s="14">
        <v>999</v>
      </c>
    </row>
    <row r="102" spans="1:7" x14ac:dyDescent="0.35">
      <c r="A102" s="2" t="s">
        <v>123</v>
      </c>
      <c r="B102" s="5" t="s">
        <v>124</v>
      </c>
      <c r="C102" s="42">
        <v>482.62</v>
      </c>
      <c r="D102" s="48" t="s">
        <v>792</v>
      </c>
      <c r="E102" s="21">
        <f t="shared" si="5"/>
        <v>482.62</v>
      </c>
      <c r="F102" s="13">
        <v>0</v>
      </c>
      <c r="G102" s="14">
        <v>999</v>
      </c>
    </row>
    <row r="103" spans="1:7" ht="34" customHeight="1" x14ac:dyDescent="0.35">
      <c r="A103" s="2" t="s">
        <v>125</v>
      </c>
      <c r="B103" s="5" t="s">
        <v>126</v>
      </c>
      <c r="C103" s="42">
        <v>482.62</v>
      </c>
      <c r="D103" s="48" t="s">
        <v>792</v>
      </c>
      <c r="E103" s="21">
        <f t="shared" si="5"/>
        <v>482.62</v>
      </c>
      <c r="F103" s="13">
        <v>0</v>
      </c>
      <c r="G103" s="14">
        <v>999</v>
      </c>
    </row>
    <row r="104" spans="1:7" ht="28" x14ac:dyDescent="0.35">
      <c r="A104" s="43" t="s">
        <v>930</v>
      </c>
      <c r="B104" s="44" t="s">
        <v>931</v>
      </c>
      <c r="C104" s="42">
        <v>482.62</v>
      </c>
      <c r="D104" s="49">
        <v>1</v>
      </c>
      <c r="E104" s="21">
        <f t="shared" si="5"/>
        <v>482.62</v>
      </c>
      <c r="F104" s="45">
        <v>0</v>
      </c>
      <c r="G104" s="46">
        <v>999</v>
      </c>
    </row>
    <row r="105" spans="1:7" x14ac:dyDescent="0.35">
      <c r="A105" s="2" t="s">
        <v>127</v>
      </c>
      <c r="B105" s="5" t="s">
        <v>128</v>
      </c>
      <c r="C105" s="42">
        <v>482.62</v>
      </c>
      <c r="D105" s="48" t="s">
        <v>792</v>
      </c>
      <c r="E105" s="21">
        <f t="shared" si="5"/>
        <v>482.62</v>
      </c>
      <c r="F105" s="13">
        <v>0</v>
      </c>
      <c r="G105" s="14">
        <v>999</v>
      </c>
    </row>
    <row r="106" spans="1:7" x14ac:dyDescent="0.35">
      <c r="A106" s="2" t="s">
        <v>129</v>
      </c>
      <c r="B106" s="5" t="s">
        <v>130</v>
      </c>
      <c r="C106" s="42">
        <v>482.62</v>
      </c>
      <c r="D106" s="48" t="s">
        <v>792</v>
      </c>
      <c r="E106" s="21">
        <f t="shared" si="5"/>
        <v>482.62</v>
      </c>
      <c r="F106" s="13">
        <v>0</v>
      </c>
      <c r="G106" s="14">
        <v>999</v>
      </c>
    </row>
    <row r="107" spans="1:7" ht="27.65" customHeight="1" x14ac:dyDescent="0.35">
      <c r="A107" s="2" t="s">
        <v>131</v>
      </c>
      <c r="B107" s="5" t="s">
        <v>132</v>
      </c>
      <c r="C107" s="42">
        <v>482.62</v>
      </c>
      <c r="D107" s="48" t="s">
        <v>792</v>
      </c>
      <c r="E107" s="21">
        <f t="shared" si="5"/>
        <v>482.62</v>
      </c>
      <c r="F107" s="13">
        <v>0</v>
      </c>
      <c r="G107" s="14">
        <v>999</v>
      </c>
    </row>
    <row r="108" spans="1:7" ht="28" x14ac:dyDescent="0.35">
      <c r="A108" s="2" t="s">
        <v>133</v>
      </c>
      <c r="B108" s="5" t="s">
        <v>134</v>
      </c>
      <c r="C108" s="42">
        <v>482.62</v>
      </c>
      <c r="D108" s="48" t="s">
        <v>792</v>
      </c>
      <c r="E108" s="21">
        <f t="shared" si="5"/>
        <v>482.62</v>
      </c>
      <c r="F108" s="13">
        <v>0</v>
      </c>
      <c r="G108" s="14">
        <v>999</v>
      </c>
    </row>
    <row r="109" spans="1:7" x14ac:dyDescent="0.35">
      <c r="A109" s="2" t="s">
        <v>135</v>
      </c>
      <c r="B109" s="5" t="s">
        <v>136</v>
      </c>
      <c r="C109" s="42">
        <v>482.62</v>
      </c>
      <c r="D109" s="48" t="s">
        <v>792</v>
      </c>
      <c r="E109" s="21">
        <f t="shared" si="5"/>
        <v>482.62</v>
      </c>
      <c r="F109" s="13">
        <v>0</v>
      </c>
      <c r="G109" s="14">
        <v>999</v>
      </c>
    </row>
    <row r="110" spans="1:7" x14ac:dyDescent="0.35">
      <c r="A110" s="2" t="s">
        <v>137</v>
      </c>
      <c r="B110" s="5" t="s">
        <v>138</v>
      </c>
      <c r="C110" s="42">
        <v>482.62</v>
      </c>
      <c r="D110" s="48" t="s">
        <v>792</v>
      </c>
      <c r="E110" s="21">
        <f t="shared" si="5"/>
        <v>482.62</v>
      </c>
      <c r="F110" s="13">
        <v>0</v>
      </c>
      <c r="G110" s="14">
        <v>999</v>
      </c>
    </row>
    <row r="111" spans="1:7" x14ac:dyDescent="0.35">
      <c r="A111" s="2" t="s">
        <v>139</v>
      </c>
      <c r="B111" s="5" t="s">
        <v>140</v>
      </c>
      <c r="C111" s="42">
        <v>482.62</v>
      </c>
      <c r="D111" s="48" t="s">
        <v>792</v>
      </c>
      <c r="E111" s="21">
        <f t="shared" si="5"/>
        <v>482.62</v>
      </c>
      <c r="F111" s="13">
        <v>0</v>
      </c>
      <c r="G111" s="14">
        <v>999</v>
      </c>
    </row>
    <row r="112" spans="1:7" x14ac:dyDescent="0.35">
      <c r="A112" s="2" t="s">
        <v>141</v>
      </c>
      <c r="B112" s="5" t="s">
        <v>142</v>
      </c>
      <c r="C112" s="42">
        <v>126.29</v>
      </c>
      <c r="D112" s="48" t="s">
        <v>792</v>
      </c>
      <c r="E112" s="21">
        <f t="shared" si="5"/>
        <v>126.29</v>
      </c>
      <c r="F112" s="13">
        <v>0</v>
      </c>
      <c r="G112" s="14">
        <v>999</v>
      </c>
    </row>
    <row r="113" spans="1:13" ht="42" x14ac:dyDescent="0.35">
      <c r="A113" s="2" t="s">
        <v>143</v>
      </c>
      <c r="B113" s="5" t="s">
        <v>799</v>
      </c>
      <c r="C113" s="42">
        <v>51.19</v>
      </c>
      <c r="D113" s="48" t="s">
        <v>792</v>
      </c>
      <c r="E113" s="21">
        <f t="shared" si="5"/>
        <v>51.19</v>
      </c>
      <c r="F113" s="13">
        <v>0</v>
      </c>
      <c r="G113" s="14">
        <v>999</v>
      </c>
    </row>
    <row r="114" spans="1:13" x14ac:dyDescent="0.35">
      <c r="A114" s="2" t="s">
        <v>144</v>
      </c>
      <c r="B114" s="5" t="s">
        <v>800</v>
      </c>
      <c r="C114" s="42">
        <v>52.39</v>
      </c>
      <c r="D114" s="48" t="s">
        <v>792</v>
      </c>
      <c r="E114" s="21">
        <f t="shared" si="5"/>
        <v>52.39</v>
      </c>
      <c r="F114" s="13">
        <v>0</v>
      </c>
      <c r="G114" s="14">
        <v>999</v>
      </c>
    </row>
    <row r="115" spans="1:13" s="47" customFormat="1" ht="42.5" x14ac:dyDescent="0.35">
      <c r="A115" s="43" t="s">
        <v>963</v>
      </c>
      <c r="B115" s="51" t="s">
        <v>964</v>
      </c>
      <c r="C115" s="62">
        <v>152.43</v>
      </c>
      <c r="D115" s="49">
        <v>1</v>
      </c>
      <c r="E115" s="21">
        <f t="shared" si="5"/>
        <v>152.43</v>
      </c>
      <c r="F115" s="45">
        <v>0</v>
      </c>
      <c r="G115" s="46">
        <v>999</v>
      </c>
      <c r="H115"/>
      <c r="I115"/>
      <c r="J115"/>
      <c r="K115"/>
      <c r="L115"/>
      <c r="M115"/>
    </row>
    <row r="116" spans="1:13" ht="42" x14ac:dyDescent="0.35">
      <c r="A116" s="2" t="s">
        <v>892</v>
      </c>
      <c r="B116" s="5" t="s">
        <v>893</v>
      </c>
      <c r="C116" s="42">
        <v>131.82</v>
      </c>
      <c r="D116" s="48">
        <v>1</v>
      </c>
      <c r="E116" s="21">
        <f t="shared" si="5"/>
        <v>131.82</v>
      </c>
      <c r="F116" s="13">
        <v>0</v>
      </c>
      <c r="G116" s="14">
        <v>20</v>
      </c>
    </row>
    <row r="117" spans="1:13" ht="28" x14ac:dyDescent="0.35">
      <c r="A117" s="2" t="s">
        <v>145</v>
      </c>
      <c r="B117" s="5" t="s">
        <v>146</v>
      </c>
      <c r="C117" s="42">
        <v>131.82</v>
      </c>
      <c r="D117" s="48" t="s">
        <v>792</v>
      </c>
      <c r="E117" s="21">
        <f t="shared" si="5"/>
        <v>131.82</v>
      </c>
      <c r="F117" s="13">
        <v>0</v>
      </c>
      <c r="G117" s="14">
        <v>20</v>
      </c>
    </row>
    <row r="118" spans="1:13" ht="28" x14ac:dyDescent="0.35">
      <c r="A118" s="2" t="s">
        <v>147</v>
      </c>
      <c r="B118" s="5" t="s">
        <v>148</v>
      </c>
      <c r="C118" s="42">
        <v>152.43</v>
      </c>
      <c r="D118" s="48" t="s">
        <v>792</v>
      </c>
      <c r="E118" s="21">
        <f t="shared" si="5"/>
        <v>152.43</v>
      </c>
      <c r="F118" s="13">
        <v>0</v>
      </c>
      <c r="G118" s="14">
        <v>999</v>
      </c>
    </row>
    <row r="119" spans="1:13" x14ac:dyDescent="0.35">
      <c r="A119" s="2" t="s">
        <v>149</v>
      </c>
      <c r="B119" s="5" t="s">
        <v>150</v>
      </c>
      <c r="C119" s="42">
        <v>164.81</v>
      </c>
      <c r="D119" s="48" t="s">
        <v>792</v>
      </c>
      <c r="E119" s="21">
        <f t="shared" si="5"/>
        <v>164.81</v>
      </c>
      <c r="F119" s="13">
        <v>0</v>
      </c>
      <c r="G119" s="14">
        <v>20</v>
      </c>
    </row>
    <row r="120" spans="1:13" ht="28" x14ac:dyDescent="0.35">
      <c r="A120" s="2" t="s">
        <v>151</v>
      </c>
      <c r="B120" s="5" t="s">
        <v>152</v>
      </c>
      <c r="C120" s="42">
        <v>170.08</v>
      </c>
      <c r="D120" s="48" t="s">
        <v>792</v>
      </c>
      <c r="E120" s="21">
        <f t="shared" si="5"/>
        <v>170.08</v>
      </c>
      <c r="F120" s="13">
        <v>0</v>
      </c>
      <c r="G120" s="14">
        <v>999</v>
      </c>
    </row>
    <row r="121" spans="1:13" ht="28" x14ac:dyDescent="0.35">
      <c r="A121" s="2" t="s">
        <v>153</v>
      </c>
      <c r="B121" s="5" t="s">
        <v>146</v>
      </c>
      <c r="C121" s="42">
        <v>180.67</v>
      </c>
      <c r="D121" s="48" t="s">
        <v>792</v>
      </c>
      <c r="E121" s="21">
        <f t="shared" si="5"/>
        <v>180.67</v>
      </c>
      <c r="F121" s="13">
        <v>0</v>
      </c>
      <c r="G121" s="14">
        <v>20</v>
      </c>
    </row>
    <row r="122" spans="1:13" x14ac:dyDescent="0.35">
      <c r="A122" s="2" t="s">
        <v>154</v>
      </c>
      <c r="B122" s="5" t="s">
        <v>155</v>
      </c>
      <c r="C122" s="42">
        <v>54.13</v>
      </c>
      <c r="D122" s="48">
        <v>1</v>
      </c>
      <c r="E122" s="21">
        <f t="shared" si="5"/>
        <v>54.13</v>
      </c>
      <c r="F122" s="13">
        <v>0</v>
      </c>
      <c r="G122" s="14">
        <v>999</v>
      </c>
    </row>
    <row r="123" spans="1:13" ht="28" x14ac:dyDescent="0.35">
      <c r="A123" s="2" t="s">
        <v>156</v>
      </c>
      <c r="B123" s="5" t="s">
        <v>157</v>
      </c>
      <c r="C123" s="42">
        <v>54.13</v>
      </c>
      <c r="D123" s="48">
        <v>1</v>
      </c>
      <c r="E123" s="21">
        <f t="shared" si="5"/>
        <v>54.13</v>
      </c>
      <c r="F123" s="13">
        <v>0</v>
      </c>
      <c r="G123" s="14">
        <v>20</v>
      </c>
    </row>
    <row r="124" spans="1:13" x14ac:dyDescent="0.35">
      <c r="A124" s="2" t="s">
        <v>158</v>
      </c>
      <c r="B124" s="5" t="s">
        <v>159</v>
      </c>
      <c r="C124" s="42">
        <v>132.43</v>
      </c>
      <c r="D124" s="48" t="s">
        <v>792</v>
      </c>
      <c r="E124" s="21">
        <f t="shared" si="5"/>
        <v>132.43</v>
      </c>
      <c r="F124" s="13">
        <v>0</v>
      </c>
      <c r="G124" s="14">
        <v>999</v>
      </c>
    </row>
    <row r="125" spans="1:13" x14ac:dyDescent="0.35">
      <c r="A125" s="2" t="s">
        <v>160</v>
      </c>
      <c r="B125" s="5" t="s">
        <v>161</v>
      </c>
      <c r="C125" s="42">
        <v>32.369999999999997</v>
      </c>
      <c r="D125" s="48" t="s">
        <v>792</v>
      </c>
      <c r="E125" s="21">
        <f t="shared" si="5"/>
        <v>32.369999999999997</v>
      </c>
      <c r="F125" s="13">
        <v>0</v>
      </c>
      <c r="G125" s="14">
        <v>20</v>
      </c>
    </row>
    <row r="126" spans="1:13" x14ac:dyDescent="0.35">
      <c r="A126" s="2" t="s">
        <v>162</v>
      </c>
      <c r="B126" s="5" t="s">
        <v>163</v>
      </c>
      <c r="C126" s="42">
        <v>203.06</v>
      </c>
      <c r="D126" s="48" t="s">
        <v>792</v>
      </c>
      <c r="E126" s="21">
        <f t="shared" si="5"/>
        <v>203.06</v>
      </c>
      <c r="F126" s="13">
        <v>0</v>
      </c>
      <c r="G126" s="14">
        <v>999</v>
      </c>
    </row>
    <row r="127" spans="1:13" x14ac:dyDescent="0.35">
      <c r="A127" s="2" t="s">
        <v>164</v>
      </c>
      <c r="B127" s="5" t="s">
        <v>165</v>
      </c>
      <c r="C127" s="42">
        <v>138.88999999999999</v>
      </c>
      <c r="D127" s="48" t="s">
        <v>792</v>
      </c>
      <c r="E127" s="21">
        <f t="shared" si="5"/>
        <v>138.88999999999999</v>
      </c>
      <c r="F127" s="13">
        <v>0</v>
      </c>
      <c r="G127" s="14">
        <v>20</v>
      </c>
    </row>
    <row r="128" spans="1:13" ht="28" x14ac:dyDescent="0.35">
      <c r="A128" s="2" t="s">
        <v>166</v>
      </c>
      <c r="B128" s="5" t="s">
        <v>167</v>
      </c>
      <c r="C128" s="42">
        <v>161.27000000000001</v>
      </c>
      <c r="D128" s="48" t="s">
        <v>792</v>
      </c>
      <c r="E128" s="21">
        <f t="shared" si="5"/>
        <v>161.27000000000001</v>
      </c>
      <c r="F128" s="13">
        <v>0</v>
      </c>
      <c r="G128" s="14">
        <v>999</v>
      </c>
    </row>
    <row r="129" spans="1:7" x14ac:dyDescent="0.35">
      <c r="A129" s="2" t="s">
        <v>168</v>
      </c>
      <c r="B129" s="5" t="s">
        <v>169</v>
      </c>
      <c r="C129" s="42">
        <v>138.88999999999999</v>
      </c>
      <c r="D129" s="48" t="s">
        <v>792</v>
      </c>
      <c r="E129" s="21">
        <f t="shared" si="5"/>
        <v>138.88999999999999</v>
      </c>
      <c r="F129" s="13">
        <v>0</v>
      </c>
      <c r="G129" s="14">
        <v>20</v>
      </c>
    </row>
    <row r="130" spans="1:7" x14ac:dyDescent="0.35">
      <c r="A130" s="2" t="s">
        <v>170</v>
      </c>
      <c r="B130" s="5" t="s">
        <v>171</v>
      </c>
      <c r="C130" s="42">
        <v>78.27</v>
      </c>
      <c r="D130" s="48" t="s">
        <v>792</v>
      </c>
      <c r="E130" s="21">
        <f t="shared" si="5"/>
        <v>78.27</v>
      </c>
      <c r="F130" s="13">
        <v>0</v>
      </c>
      <c r="G130" s="14">
        <v>20</v>
      </c>
    </row>
    <row r="131" spans="1:7" x14ac:dyDescent="0.35">
      <c r="A131" s="2" t="s">
        <v>172</v>
      </c>
      <c r="B131" s="5" t="s">
        <v>173</v>
      </c>
      <c r="C131" s="42">
        <v>133.62</v>
      </c>
      <c r="D131" s="48" t="s">
        <v>792</v>
      </c>
      <c r="E131" s="21">
        <f t="shared" si="5"/>
        <v>133.62</v>
      </c>
      <c r="F131" s="13">
        <v>0</v>
      </c>
      <c r="G131" s="14">
        <v>20</v>
      </c>
    </row>
    <row r="132" spans="1:7" ht="42" x14ac:dyDescent="0.35">
      <c r="A132" s="63" t="s">
        <v>1041</v>
      </c>
      <c r="B132" s="64" t="s">
        <v>1042</v>
      </c>
      <c r="C132" s="55">
        <v>55.2</v>
      </c>
      <c r="D132" s="65" t="s">
        <v>792</v>
      </c>
      <c r="E132" s="32">
        <v>55.2</v>
      </c>
      <c r="F132" s="66">
        <v>0</v>
      </c>
      <c r="G132" s="67">
        <v>999</v>
      </c>
    </row>
    <row r="133" spans="1:7" ht="42" x14ac:dyDescent="0.35">
      <c r="A133" s="2" t="s">
        <v>174</v>
      </c>
      <c r="B133" s="5" t="s">
        <v>175</v>
      </c>
      <c r="C133" s="42" t="s">
        <v>791</v>
      </c>
      <c r="D133" s="48" t="s">
        <v>792</v>
      </c>
      <c r="E133" s="42" t="s">
        <v>791</v>
      </c>
      <c r="F133" s="13">
        <v>0</v>
      </c>
      <c r="G133" s="14">
        <v>999</v>
      </c>
    </row>
    <row r="134" spans="1:7" x14ac:dyDescent="0.35">
      <c r="A134" s="2" t="s">
        <v>176</v>
      </c>
      <c r="B134" s="5" t="s">
        <v>177</v>
      </c>
      <c r="C134" s="42">
        <v>38.85</v>
      </c>
      <c r="D134" s="48" t="s">
        <v>792</v>
      </c>
      <c r="E134" s="21">
        <f t="shared" si="5"/>
        <v>38.85</v>
      </c>
      <c r="F134" s="13">
        <v>0</v>
      </c>
      <c r="G134" s="14">
        <v>20</v>
      </c>
    </row>
    <row r="135" spans="1:7" x14ac:dyDescent="0.35">
      <c r="A135" s="2" t="s">
        <v>178</v>
      </c>
      <c r="B135" s="5" t="s">
        <v>179</v>
      </c>
      <c r="C135" s="42">
        <v>38.85</v>
      </c>
      <c r="D135" s="48" t="s">
        <v>792</v>
      </c>
      <c r="E135" s="21">
        <f t="shared" si="5"/>
        <v>38.85</v>
      </c>
      <c r="F135" s="13">
        <v>0</v>
      </c>
      <c r="G135" s="14">
        <v>20</v>
      </c>
    </row>
    <row r="136" spans="1:7" x14ac:dyDescent="0.35">
      <c r="A136" s="2" t="s">
        <v>180</v>
      </c>
      <c r="B136" s="5" t="s">
        <v>181</v>
      </c>
      <c r="C136" s="42">
        <v>91.24</v>
      </c>
      <c r="D136" s="48" t="s">
        <v>792</v>
      </c>
      <c r="E136" s="21">
        <f t="shared" si="5"/>
        <v>91.24</v>
      </c>
      <c r="F136" s="13">
        <v>0</v>
      </c>
      <c r="G136" s="14">
        <v>20</v>
      </c>
    </row>
    <row r="137" spans="1:7" x14ac:dyDescent="0.35">
      <c r="A137" s="2" t="s">
        <v>182</v>
      </c>
      <c r="B137" s="5" t="s">
        <v>183</v>
      </c>
      <c r="C137" s="42">
        <v>111.01</v>
      </c>
      <c r="D137" s="48" t="s">
        <v>792</v>
      </c>
      <c r="E137" s="21">
        <f t="shared" si="5"/>
        <v>111.01</v>
      </c>
      <c r="F137" s="13">
        <v>0</v>
      </c>
      <c r="G137" s="14">
        <v>20</v>
      </c>
    </row>
    <row r="138" spans="1:7" x14ac:dyDescent="0.35">
      <c r="A138" s="2" t="s">
        <v>184</v>
      </c>
      <c r="B138" s="5" t="s">
        <v>185</v>
      </c>
      <c r="C138" s="42">
        <v>91.24</v>
      </c>
      <c r="D138" s="48" t="s">
        <v>792</v>
      </c>
      <c r="E138" s="21">
        <f t="shared" si="5"/>
        <v>91.24</v>
      </c>
      <c r="F138" s="13">
        <v>0</v>
      </c>
      <c r="G138" s="14">
        <v>20</v>
      </c>
    </row>
    <row r="139" spans="1:7" ht="28" x14ac:dyDescent="0.35">
      <c r="A139" s="2" t="s">
        <v>186</v>
      </c>
      <c r="B139" s="5" t="s">
        <v>187</v>
      </c>
      <c r="C139" s="42">
        <v>126.54</v>
      </c>
      <c r="D139" s="48" t="s">
        <v>792</v>
      </c>
      <c r="E139" s="21">
        <f t="shared" si="5"/>
        <v>126.54</v>
      </c>
      <c r="F139" s="13">
        <v>0</v>
      </c>
      <c r="G139" s="14">
        <v>20</v>
      </c>
    </row>
    <row r="140" spans="1:7" ht="28" x14ac:dyDescent="0.35">
      <c r="A140" s="2" t="s">
        <v>188</v>
      </c>
      <c r="B140" s="5" t="s">
        <v>189</v>
      </c>
      <c r="C140" s="42">
        <v>146.55000000000001</v>
      </c>
      <c r="D140" s="48" t="s">
        <v>792</v>
      </c>
      <c r="E140" s="21">
        <f t="shared" si="5"/>
        <v>146.55000000000001</v>
      </c>
      <c r="F140" s="13">
        <v>0</v>
      </c>
      <c r="G140" s="14">
        <v>20</v>
      </c>
    </row>
    <row r="141" spans="1:7" x14ac:dyDescent="0.35">
      <c r="A141" s="2" t="s">
        <v>190</v>
      </c>
      <c r="B141" s="5" t="s">
        <v>191</v>
      </c>
      <c r="C141" s="42">
        <v>341.37</v>
      </c>
      <c r="D141" s="48" t="s">
        <v>792</v>
      </c>
      <c r="E141" s="21">
        <f t="shared" si="5"/>
        <v>341.37</v>
      </c>
      <c r="F141" s="13">
        <v>0</v>
      </c>
      <c r="G141" s="14">
        <v>999</v>
      </c>
    </row>
    <row r="142" spans="1:7" x14ac:dyDescent="0.35">
      <c r="A142" s="2" t="s">
        <v>192</v>
      </c>
      <c r="B142" s="5" t="s">
        <v>193</v>
      </c>
      <c r="C142" s="42">
        <v>404.34</v>
      </c>
      <c r="D142" s="48" t="s">
        <v>792</v>
      </c>
      <c r="E142" s="21">
        <f t="shared" si="5"/>
        <v>404.34</v>
      </c>
      <c r="F142" s="13">
        <v>0</v>
      </c>
      <c r="G142" s="14">
        <v>999</v>
      </c>
    </row>
    <row r="143" spans="1:7" x14ac:dyDescent="0.35">
      <c r="A143" s="2" t="s">
        <v>194</v>
      </c>
      <c r="B143" s="5" t="s">
        <v>195</v>
      </c>
      <c r="C143" s="42">
        <v>486.76</v>
      </c>
      <c r="D143" s="48" t="s">
        <v>792</v>
      </c>
      <c r="E143" s="21">
        <f t="shared" si="5"/>
        <v>486.76</v>
      </c>
      <c r="F143" s="13">
        <v>0</v>
      </c>
      <c r="G143" s="14">
        <v>999</v>
      </c>
    </row>
    <row r="144" spans="1:7" ht="42" x14ac:dyDescent="0.35">
      <c r="A144" s="2" t="s">
        <v>196</v>
      </c>
      <c r="B144" s="5" t="s">
        <v>197</v>
      </c>
      <c r="C144" s="42" t="s">
        <v>791</v>
      </c>
      <c r="D144" s="48" t="s">
        <v>792</v>
      </c>
      <c r="E144" s="42" t="s">
        <v>791</v>
      </c>
      <c r="F144" s="13">
        <v>0</v>
      </c>
      <c r="G144" s="14">
        <v>20</v>
      </c>
    </row>
    <row r="145" spans="1:7" ht="28" x14ac:dyDescent="0.35">
      <c r="A145" s="2" t="s">
        <v>198</v>
      </c>
      <c r="B145" s="5" t="s">
        <v>199</v>
      </c>
      <c r="C145" s="42">
        <v>195.4</v>
      </c>
      <c r="D145" s="48" t="s">
        <v>792</v>
      </c>
      <c r="E145" s="21">
        <f t="shared" si="5"/>
        <v>195.4</v>
      </c>
      <c r="F145" s="13">
        <v>0</v>
      </c>
      <c r="G145" s="14">
        <v>20</v>
      </c>
    </row>
    <row r="146" spans="1:7" x14ac:dyDescent="0.35">
      <c r="A146" s="2" t="s">
        <v>200</v>
      </c>
      <c r="B146" s="5" t="s">
        <v>201</v>
      </c>
      <c r="C146" s="42">
        <v>135.37</v>
      </c>
      <c r="D146" s="48" t="s">
        <v>792</v>
      </c>
      <c r="E146" s="21">
        <f t="shared" si="5"/>
        <v>135.37</v>
      </c>
      <c r="F146" s="13">
        <v>0</v>
      </c>
      <c r="G146" s="14">
        <v>20</v>
      </c>
    </row>
    <row r="147" spans="1:7" ht="28" x14ac:dyDescent="0.35">
      <c r="A147" s="2" t="s">
        <v>202</v>
      </c>
      <c r="B147" s="5" t="s">
        <v>203</v>
      </c>
      <c r="C147" s="42">
        <v>392.56</v>
      </c>
      <c r="D147" s="48" t="s">
        <v>792</v>
      </c>
      <c r="E147" s="21">
        <f t="shared" si="5"/>
        <v>392.56</v>
      </c>
      <c r="F147" s="13">
        <v>0</v>
      </c>
      <c r="G147" s="14">
        <v>999</v>
      </c>
    </row>
    <row r="148" spans="1:7" ht="28" x14ac:dyDescent="0.35">
      <c r="A148" s="2" t="s">
        <v>204</v>
      </c>
      <c r="B148" s="5" t="s">
        <v>205</v>
      </c>
      <c r="C148" s="42">
        <v>453.2</v>
      </c>
      <c r="D148" s="48" t="s">
        <v>792</v>
      </c>
      <c r="E148" s="21">
        <f t="shared" si="5"/>
        <v>453.2</v>
      </c>
      <c r="F148" s="13">
        <v>0</v>
      </c>
      <c r="G148" s="14">
        <v>999</v>
      </c>
    </row>
    <row r="149" spans="1:7" ht="28" x14ac:dyDescent="0.35">
      <c r="A149" s="2" t="s">
        <v>206</v>
      </c>
      <c r="B149" s="5" t="s">
        <v>207</v>
      </c>
      <c r="C149" s="42">
        <v>536.19000000000005</v>
      </c>
      <c r="D149" s="48" t="s">
        <v>792</v>
      </c>
      <c r="E149" s="21">
        <f t="shared" si="5"/>
        <v>536.19000000000005</v>
      </c>
      <c r="F149" s="13">
        <v>0</v>
      </c>
      <c r="G149" s="14">
        <v>999</v>
      </c>
    </row>
    <row r="150" spans="1:7" ht="70" x14ac:dyDescent="0.35">
      <c r="A150" s="2" t="s">
        <v>208</v>
      </c>
      <c r="B150" s="6" t="s">
        <v>801</v>
      </c>
      <c r="C150" s="42">
        <v>195.15</v>
      </c>
      <c r="D150" s="48" t="s">
        <v>792</v>
      </c>
      <c r="E150" s="21">
        <f t="shared" si="5"/>
        <v>195.15</v>
      </c>
      <c r="F150" s="13">
        <v>0</v>
      </c>
      <c r="G150" s="14">
        <v>20</v>
      </c>
    </row>
    <row r="151" spans="1:7" x14ac:dyDescent="0.35">
      <c r="A151" s="2" t="s">
        <v>209</v>
      </c>
      <c r="B151" s="5" t="s">
        <v>210</v>
      </c>
      <c r="C151" s="42">
        <v>120.07</v>
      </c>
      <c r="D151" s="48" t="s">
        <v>792</v>
      </c>
      <c r="E151" s="21">
        <f t="shared" si="5"/>
        <v>120.07</v>
      </c>
      <c r="F151" s="13">
        <v>0</v>
      </c>
      <c r="G151" s="14">
        <v>20</v>
      </c>
    </row>
    <row r="152" spans="1:7" ht="28" x14ac:dyDescent="0.35">
      <c r="A152" s="2" t="s">
        <v>211</v>
      </c>
      <c r="B152" s="5" t="s">
        <v>212</v>
      </c>
      <c r="C152" s="42">
        <v>244.25</v>
      </c>
      <c r="D152" s="48" t="s">
        <v>792</v>
      </c>
      <c r="E152" s="21">
        <f t="shared" ref="E152:E217" si="6">(C152*D152)</f>
        <v>244.25</v>
      </c>
      <c r="F152" s="13">
        <v>0</v>
      </c>
      <c r="G152" s="14">
        <v>20</v>
      </c>
    </row>
    <row r="153" spans="1:7" ht="28" x14ac:dyDescent="0.35">
      <c r="A153" s="2" t="s">
        <v>213</v>
      </c>
      <c r="B153" s="5" t="s">
        <v>214</v>
      </c>
      <c r="C153" s="42">
        <v>195.15</v>
      </c>
      <c r="D153" s="48" t="s">
        <v>792</v>
      </c>
      <c r="E153" s="21">
        <f t="shared" si="6"/>
        <v>195.15</v>
      </c>
      <c r="F153" s="13">
        <v>0</v>
      </c>
      <c r="G153" s="14">
        <v>20</v>
      </c>
    </row>
    <row r="154" spans="1:7" ht="42" x14ac:dyDescent="0.35">
      <c r="A154" s="2" t="s">
        <v>215</v>
      </c>
      <c r="B154" s="5" t="s">
        <v>216</v>
      </c>
      <c r="C154" s="42">
        <v>120.07</v>
      </c>
      <c r="D154" s="48" t="s">
        <v>792</v>
      </c>
      <c r="E154" s="21">
        <f t="shared" si="6"/>
        <v>120.07</v>
      </c>
      <c r="F154" s="13">
        <v>0</v>
      </c>
      <c r="G154" s="14">
        <v>20</v>
      </c>
    </row>
    <row r="155" spans="1:7" ht="42" x14ac:dyDescent="0.35">
      <c r="A155" s="2" t="s">
        <v>217</v>
      </c>
      <c r="B155" s="5" t="s">
        <v>218</v>
      </c>
      <c r="C155" s="42">
        <v>244.25</v>
      </c>
      <c r="D155" s="48" t="s">
        <v>792</v>
      </c>
      <c r="E155" s="21">
        <f t="shared" si="6"/>
        <v>244.25</v>
      </c>
      <c r="F155" s="13">
        <v>0</v>
      </c>
      <c r="G155" s="14">
        <v>20</v>
      </c>
    </row>
    <row r="156" spans="1:7" ht="28" x14ac:dyDescent="0.35">
      <c r="A156" s="2" t="s">
        <v>219</v>
      </c>
      <c r="B156" s="5" t="s">
        <v>220</v>
      </c>
      <c r="C156" s="42">
        <v>313.7</v>
      </c>
      <c r="D156" s="48" t="s">
        <v>792</v>
      </c>
      <c r="E156" s="21">
        <f t="shared" si="6"/>
        <v>313.7</v>
      </c>
      <c r="F156" s="13">
        <v>0</v>
      </c>
      <c r="G156" s="14">
        <v>20</v>
      </c>
    </row>
    <row r="157" spans="1:7" ht="28" x14ac:dyDescent="0.35">
      <c r="A157" s="2" t="s">
        <v>221</v>
      </c>
      <c r="B157" s="5" t="s">
        <v>222</v>
      </c>
      <c r="C157" s="42">
        <v>353.71</v>
      </c>
      <c r="D157" s="48" t="s">
        <v>792</v>
      </c>
      <c r="E157" s="21">
        <f t="shared" si="6"/>
        <v>353.71</v>
      </c>
      <c r="F157" s="13">
        <v>0</v>
      </c>
      <c r="G157" s="14">
        <v>20</v>
      </c>
    </row>
    <row r="158" spans="1:7" ht="28" x14ac:dyDescent="0.35">
      <c r="A158" s="2" t="s">
        <v>223</v>
      </c>
      <c r="B158" s="5" t="s">
        <v>224</v>
      </c>
      <c r="C158" s="42">
        <v>411.98</v>
      </c>
      <c r="D158" s="48" t="s">
        <v>792</v>
      </c>
      <c r="E158" s="21">
        <f t="shared" si="6"/>
        <v>411.98</v>
      </c>
      <c r="F158" s="13">
        <v>0</v>
      </c>
      <c r="G158" s="14">
        <v>20</v>
      </c>
    </row>
    <row r="159" spans="1:7" ht="28" x14ac:dyDescent="0.35">
      <c r="A159" s="2" t="s">
        <v>225</v>
      </c>
      <c r="B159" s="5" t="s">
        <v>226</v>
      </c>
      <c r="C159" s="42">
        <v>169.5</v>
      </c>
      <c r="D159" s="48" t="s">
        <v>792</v>
      </c>
      <c r="E159" s="21">
        <f t="shared" si="6"/>
        <v>169.5</v>
      </c>
      <c r="F159" s="13">
        <v>0</v>
      </c>
      <c r="G159" s="14">
        <v>20</v>
      </c>
    </row>
    <row r="160" spans="1:7" x14ac:dyDescent="0.35">
      <c r="A160" s="2" t="s">
        <v>227</v>
      </c>
      <c r="B160" s="5" t="s">
        <v>228</v>
      </c>
      <c r="C160" s="42">
        <v>129.44999999999999</v>
      </c>
      <c r="D160" s="48" t="s">
        <v>792</v>
      </c>
      <c r="E160" s="21">
        <f t="shared" si="6"/>
        <v>129.44999999999999</v>
      </c>
      <c r="F160" s="13">
        <v>0</v>
      </c>
      <c r="G160" s="14">
        <v>20</v>
      </c>
    </row>
    <row r="161" spans="1:13" x14ac:dyDescent="0.35">
      <c r="A161" s="2" t="s">
        <v>229</v>
      </c>
      <c r="B161" s="5" t="s">
        <v>230</v>
      </c>
      <c r="C161" s="42">
        <v>257.08999999999997</v>
      </c>
      <c r="D161" s="48" t="s">
        <v>792</v>
      </c>
      <c r="E161" s="21">
        <f t="shared" si="6"/>
        <v>257.08999999999997</v>
      </c>
      <c r="F161" s="13">
        <v>0</v>
      </c>
      <c r="G161" s="14">
        <v>20</v>
      </c>
    </row>
    <row r="162" spans="1:13" ht="28" x14ac:dyDescent="0.35">
      <c r="A162" s="2" t="s">
        <v>231</v>
      </c>
      <c r="B162" s="5" t="s">
        <v>232</v>
      </c>
      <c r="C162" s="42">
        <v>638.6</v>
      </c>
      <c r="D162" s="48" t="s">
        <v>792</v>
      </c>
      <c r="E162" s="21">
        <f t="shared" si="6"/>
        <v>638.6</v>
      </c>
      <c r="F162" s="13">
        <v>0</v>
      </c>
      <c r="G162" s="14">
        <v>20</v>
      </c>
    </row>
    <row r="163" spans="1:13" x14ac:dyDescent="0.35">
      <c r="A163" s="2" t="s">
        <v>233</v>
      </c>
      <c r="B163" s="5" t="s">
        <v>234</v>
      </c>
      <c r="C163" s="42">
        <v>382.55</v>
      </c>
      <c r="D163" s="48" t="s">
        <v>792</v>
      </c>
      <c r="E163" s="21">
        <f t="shared" si="6"/>
        <v>382.55</v>
      </c>
      <c r="F163" s="13">
        <v>0</v>
      </c>
      <c r="G163" s="14">
        <v>20</v>
      </c>
    </row>
    <row r="164" spans="1:13" s="50" customFormat="1" ht="28" x14ac:dyDescent="0.35">
      <c r="A164" s="2" t="s">
        <v>235</v>
      </c>
      <c r="B164" s="5" t="s">
        <v>971</v>
      </c>
      <c r="C164" s="42">
        <v>75.72</v>
      </c>
      <c r="D164" s="48" t="s">
        <v>792</v>
      </c>
      <c r="E164" s="21">
        <f t="shared" si="6"/>
        <v>75.72</v>
      </c>
      <c r="F164" s="13">
        <v>0</v>
      </c>
      <c r="G164" s="14">
        <v>20</v>
      </c>
      <c r="H164"/>
      <c r="I164"/>
      <c r="J164"/>
      <c r="K164" s="47"/>
      <c r="L164" s="47"/>
      <c r="M164" s="47"/>
    </row>
    <row r="165" spans="1:13" ht="28" x14ac:dyDescent="0.35">
      <c r="A165" s="2" t="s">
        <v>237</v>
      </c>
      <c r="B165" s="5" t="s">
        <v>238</v>
      </c>
      <c r="C165" s="42">
        <v>218.36</v>
      </c>
      <c r="D165" s="48" t="s">
        <v>792</v>
      </c>
      <c r="E165" s="21">
        <f t="shared" si="6"/>
        <v>218.36</v>
      </c>
      <c r="F165" s="13">
        <v>0</v>
      </c>
      <c r="G165" s="14">
        <v>20</v>
      </c>
    </row>
    <row r="166" spans="1:13" ht="42.5" x14ac:dyDescent="0.35">
      <c r="A166" s="2" t="s">
        <v>985</v>
      </c>
      <c r="B166" s="51" t="s">
        <v>988</v>
      </c>
      <c r="C166" s="42">
        <v>218.36</v>
      </c>
      <c r="D166" s="48" t="s">
        <v>792</v>
      </c>
      <c r="E166" s="21">
        <f t="shared" ref="E166" si="7">(C166*D166)</f>
        <v>218.36</v>
      </c>
      <c r="F166" s="13">
        <v>12</v>
      </c>
      <c r="G166" s="14">
        <v>999</v>
      </c>
      <c r="K166" s="52"/>
      <c r="L166" s="52"/>
      <c r="M166" s="52"/>
    </row>
    <row r="167" spans="1:13" ht="28" x14ac:dyDescent="0.35">
      <c r="A167" s="2" t="s">
        <v>239</v>
      </c>
      <c r="B167" s="5" t="s">
        <v>240</v>
      </c>
      <c r="C167" s="42">
        <v>118.88</v>
      </c>
      <c r="D167" s="48" t="s">
        <v>792</v>
      </c>
      <c r="E167" s="21">
        <f t="shared" si="6"/>
        <v>118.88</v>
      </c>
      <c r="F167" s="13">
        <v>0</v>
      </c>
      <c r="G167" s="14">
        <v>20</v>
      </c>
    </row>
    <row r="168" spans="1:13" ht="42" x14ac:dyDescent="0.35">
      <c r="A168" s="2" t="s">
        <v>241</v>
      </c>
      <c r="B168" s="5" t="s">
        <v>242</v>
      </c>
      <c r="C168" s="42" t="s">
        <v>791</v>
      </c>
      <c r="D168" s="48" t="s">
        <v>792</v>
      </c>
      <c r="E168" s="42" t="s">
        <v>791</v>
      </c>
      <c r="F168" s="13">
        <v>0</v>
      </c>
      <c r="G168" s="14">
        <v>999</v>
      </c>
    </row>
    <row r="169" spans="1:13" x14ac:dyDescent="0.35">
      <c r="A169" s="2" t="s">
        <v>243</v>
      </c>
      <c r="B169" s="5" t="s">
        <v>244</v>
      </c>
      <c r="C169" s="42">
        <v>294.27999999999997</v>
      </c>
      <c r="D169" s="48" t="s">
        <v>792</v>
      </c>
      <c r="E169" s="21">
        <f t="shared" si="6"/>
        <v>294.27999999999997</v>
      </c>
      <c r="F169" s="13">
        <v>0</v>
      </c>
      <c r="G169" s="14">
        <v>999</v>
      </c>
    </row>
    <row r="170" spans="1:13" x14ac:dyDescent="0.35">
      <c r="A170" s="2" t="s">
        <v>245</v>
      </c>
      <c r="B170" s="5" t="s">
        <v>246</v>
      </c>
      <c r="C170" s="42">
        <v>128.07</v>
      </c>
      <c r="D170" s="48" t="s">
        <v>792</v>
      </c>
      <c r="E170" s="21">
        <f t="shared" si="6"/>
        <v>128.07</v>
      </c>
      <c r="F170" s="13">
        <v>0</v>
      </c>
      <c r="G170" s="14">
        <v>999</v>
      </c>
    </row>
    <row r="171" spans="1:13" x14ac:dyDescent="0.35">
      <c r="A171" s="2" t="s">
        <v>247</v>
      </c>
      <c r="B171" s="5" t="s">
        <v>248</v>
      </c>
      <c r="C171" s="42">
        <v>75.72</v>
      </c>
      <c r="D171" s="48" t="s">
        <v>792</v>
      </c>
      <c r="E171" s="21">
        <f t="shared" si="6"/>
        <v>75.72</v>
      </c>
      <c r="F171" s="13">
        <v>0</v>
      </c>
      <c r="G171" s="14">
        <v>999</v>
      </c>
    </row>
    <row r="172" spans="1:13" x14ac:dyDescent="0.35">
      <c r="A172" s="2" t="s">
        <v>249</v>
      </c>
      <c r="B172" s="5" t="s">
        <v>250</v>
      </c>
      <c r="C172" s="42">
        <v>348.42</v>
      </c>
      <c r="D172" s="48">
        <v>1</v>
      </c>
      <c r="E172" s="21">
        <f t="shared" si="6"/>
        <v>348.42</v>
      </c>
      <c r="F172" s="13">
        <v>0</v>
      </c>
      <c r="G172" s="14">
        <v>20</v>
      </c>
    </row>
    <row r="173" spans="1:13" x14ac:dyDescent="0.35">
      <c r="A173" s="2" t="s">
        <v>251</v>
      </c>
      <c r="B173" s="5" t="s">
        <v>252</v>
      </c>
      <c r="C173" s="42">
        <v>406.7</v>
      </c>
      <c r="D173" s="48" t="s">
        <v>792</v>
      </c>
      <c r="E173" s="21">
        <f t="shared" si="6"/>
        <v>406.7</v>
      </c>
      <c r="F173" s="13">
        <v>0</v>
      </c>
      <c r="G173" s="14">
        <v>20</v>
      </c>
    </row>
    <row r="174" spans="1:13" ht="28" x14ac:dyDescent="0.35">
      <c r="A174" s="2" t="s">
        <v>253</v>
      </c>
      <c r="B174" s="5" t="s">
        <v>254</v>
      </c>
      <c r="C174" s="42">
        <v>355.5</v>
      </c>
      <c r="D174" s="48" t="s">
        <v>792</v>
      </c>
      <c r="E174" s="21">
        <f t="shared" si="6"/>
        <v>355.5</v>
      </c>
      <c r="F174" s="13">
        <v>0</v>
      </c>
      <c r="G174" s="14">
        <v>20</v>
      </c>
    </row>
    <row r="175" spans="1:13" ht="84" x14ac:dyDescent="0.35">
      <c r="A175" s="2" t="s">
        <v>255</v>
      </c>
      <c r="B175" s="6" t="s">
        <v>802</v>
      </c>
      <c r="C175" s="42">
        <v>500.28</v>
      </c>
      <c r="D175" s="48" t="s">
        <v>792</v>
      </c>
      <c r="E175" s="21">
        <f t="shared" si="6"/>
        <v>500.28</v>
      </c>
      <c r="F175" s="13">
        <v>0</v>
      </c>
      <c r="G175" s="14">
        <v>20</v>
      </c>
    </row>
    <row r="176" spans="1:13" ht="84" x14ac:dyDescent="0.35">
      <c r="A176" s="2" t="s">
        <v>256</v>
      </c>
      <c r="B176" s="6" t="s">
        <v>803</v>
      </c>
      <c r="C176" s="42">
        <v>411.98</v>
      </c>
      <c r="D176" s="48" t="s">
        <v>792</v>
      </c>
      <c r="E176" s="21">
        <f t="shared" si="6"/>
        <v>411.98</v>
      </c>
      <c r="F176" s="13">
        <v>0</v>
      </c>
      <c r="G176" s="14">
        <v>20</v>
      </c>
    </row>
    <row r="177" spans="1:13" ht="28" x14ac:dyDescent="0.35">
      <c r="A177" s="2" t="s">
        <v>257</v>
      </c>
      <c r="B177" s="5" t="s">
        <v>258</v>
      </c>
      <c r="C177" s="42">
        <v>310.77</v>
      </c>
      <c r="D177" s="48" t="s">
        <v>792</v>
      </c>
      <c r="E177" s="21">
        <f t="shared" si="6"/>
        <v>310.77</v>
      </c>
      <c r="F177" s="13">
        <v>0</v>
      </c>
      <c r="G177" s="14">
        <v>20</v>
      </c>
    </row>
    <row r="178" spans="1:13" ht="42" x14ac:dyDescent="0.35">
      <c r="A178" s="2" t="s">
        <v>259</v>
      </c>
      <c r="B178" s="5" t="s">
        <v>260</v>
      </c>
      <c r="C178" s="42" t="s">
        <v>791</v>
      </c>
      <c r="D178" s="48" t="s">
        <v>792</v>
      </c>
      <c r="E178" s="42" t="s">
        <v>791</v>
      </c>
      <c r="F178" s="13">
        <v>0</v>
      </c>
      <c r="G178" s="14">
        <v>20</v>
      </c>
    </row>
    <row r="179" spans="1:13" ht="28" x14ac:dyDescent="0.35">
      <c r="A179" s="2" t="s">
        <v>261</v>
      </c>
      <c r="B179" s="5" t="s">
        <v>262</v>
      </c>
      <c r="C179" s="42">
        <v>410.82</v>
      </c>
      <c r="D179" s="48" t="s">
        <v>792</v>
      </c>
      <c r="E179" s="21">
        <f t="shared" si="6"/>
        <v>410.82</v>
      </c>
      <c r="F179" s="13">
        <v>0</v>
      </c>
      <c r="G179" s="14">
        <v>999</v>
      </c>
    </row>
    <row r="180" spans="1:13" ht="28" x14ac:dyDescent="0.35">
      <c r="A180" s="2" t="s">
        <v>263</v>
      </c>
      <c r="B180" s="5" t="s">
        <v>264</v>
      </c>
      <c r="C180" s="42">
        <v>480.28</v>
      </c>
      <c r="D180" s="48" t="s">
        <v>792</v>
      </c>
      <c r="E180" s="21">
        <f t="shared" si="6"/>
        <v>480.28</v>
      </c>
      <c r="F180" s="13">
        <v>0</v>
      </c>
      <c r="G180" s="14">
        <v>20</v>
      </c>
    </row>
    <row r="181" spans="1:13" ht="28" x14ac:dyDescent="0.35">
      <c r="A181" s="2" t="s">
        <v>265</v>
      </c>
      <c r="B181" s="5" t="s">
        <v>266</v>
      </c>
      <c r="C181" s="42">
        <v>391.98</v>
      </c>
      <c r="D181" s="48" t="s">
        <v>792</v>
      </c>
      <c r="E181" s="21">
        <f t="shared" si="6"/>
        <v>391.98</v>
      </c>
      <c r="F181" s="13">
        <v>0</v>
      </c>
      <c r="G181" s="14">
        <v>20</v>
      </c>
    </row>
    <row r="182" spans="1:13" ht="28" x14ac:dyDescent="0.35">
      <c r="A182" s="2" t="s">
        <v>267</v>
      </c>
      <c r="B182" s="5" t="s">
        <v>268</v>
      </c>
      <c r="C182" s="42">
        <v>393.15</v>
      </c>
      <c r="D182" s="48" t="s">
        <v>792</v>
      </c>
      <c r="E182" s="21">
        <f t="shared" si="6"/>
        <v>393.15</v>
      </c>
      <c r="F182" s="13">
        <v>0</v>
      </c>
      <c r="G182" s="14">
        <v>20</v>
      </c>
    </row>
    <row r="183" spans="1:13" ht="28" x14ac:dyDescent="0.35">
      <c r="A183" s="2" t="s">
        <v>269</v>
      </c>
      <c r="B183" s="5" t="s">
        <v>270</v>
      </c>
      <c r="C183" s="42">
        <v>500.28</v>
      </c>
      <c r="D183" s="48" t="s">
        <v>792</v>
      </c>
      <c r="E183" s="21">
        <f t="shared" si="6"/>
        <v>500.28</v>
      </c>
      <c r="F183" s="13">
        <v>0</v>
      </c>
      <c r="G183" s="14">
        <v>20</v>
      </c>
    </row>
    <row r="184" spans="1:13" x14ac:dyDescent="0.35">
      <c r="A184" s="2" t="s">
        <v>271</v>
      </c>
      <c r="B184" s="5" t="s">
        <v>272</v>
      </c>
      <c r="C184" s="42">
        <v>326.64999999999998</v>
      </c>
      <c r="D184" s="48" t="s">
        <v>792</v>
      </c>
      <c r="E184" s="21">
        <f t="shared" si="6"/>
        <v>326.64999999999998</v>
      </c>
      <c r="F184" s="13">
        <v>0</v>
      </c>
      <c r="G184" s="14">
        <v>20</v>
      </c>
    </row>
    <row r="185" spans="1:13" x14ac:dyDescent="0.35">
      <c r="A185" s="2" t="s">
        <v>273</v>
      </c>
      <c r="B185" s="5" t="s">
        <v>274</v>
      </c>
      <c r="C185" s="42">
        <v>612.65</v>
      </c>
      <c r="D185" s="48" t="s">
        <v>792</v>
      </c>
      <c r="E185" s="21">
        <f t="shared" si="6"/>
        <v>612.65</v>
      </c>
      <c r="F185" s="13">
        <v>0</v>
      </c>
      <c r="G185" s="14">
        <v>20</v>
      </c>
    </row>
    <row r="186" spans="1:13" x14ac:dyDescent="0.35">
      <c r="A186" s="2" t="s">
        <v>275</v>
      </c>
      <c r="B186" s="5" t="s">
        <v>276</v>
      </c>
      <c r="C186" s="42">
        <v>240.45</v>
      </c>
      <c r="D186" s="48" t="s">
        <v>792</v>
      </c>
      <c r="E186" s="21">
        <f t="shared" si="6"/>
        <v>240.45</v>
      </c>
      <c r="F186" s="13">
        <v>0</v>
      </c>
      <c r="G186" s="14">
        <v>20</v>
      </c>
    </row>
    <row r="187" spans="1:13" ht="98" x14ac:dyDescent="0.35">
      <c r="A187" s="2" t="s">
        <v>817</v>
      </c>
      <c r="B187" s="5" t="s">
        <v>818</v>
      </c>
      <c r="C187" s="42">
        <v>500.28</v>
      </c>
      <c r="D187" s="48">
        <v>1</v>
      </c>
      <c r="E187" s="21">
        <f t="shared" si="6"/>
        <v>500.28</v>
      </c>
      <c r="F187" s="13">
        <v>0</v>
      </c>
      <c r="G187" s="14">
        <v>20</v>
      </c>
    </row>
    <row r="188" spans="1:13" ht="112" x14ac:dyDescent="0.35">
      <c r="A188" s="2" t="s">
        <v>819</v>
      </c>
      <c r="B188" s="5" t="s">
        <v>820</v>
      </c>
      <c r="C188" s="42">
        <v>500.28</v>
      </c>
      <c r="D188" s="48">
        <v>1</v>
      </c>
      <c r="E188" s="21">
        <f t="shared" si="6"/>
        <v>500.28</v>
      </c>
      <c r="F188" s="13">
        <v>0</v>
      </c>
      <c r="G188" s="14">
        <v>20</v>
      </c>
    </row>
    <row r="189" spans="1:13" ht="28" x14ac:dyDescent="0.35">
      <c r="A189" s="6" t="s">
        <v>1014</v>
      </c>
      <c r="B189" s="59" t="s">
        <v>1015</v>
      </c>
      <c r="C189" s="42">
        <v>93.86</v>
      </c>
      <c r="D189" s="49">
        <v>1</v>
      </c>
      <c r="E189" s="21">
        <f t="shared" si="6"/>
        <v>93.86</v>
      </c>
      <c r="F189" s="60">
        <v>21</v>
      </c>
      <c r="G189" s="61">
        <v>999</v>
      </c>
    </row>
    <row r="190" spans="1:13" ht="56" x14ac:dyDescent="0.35">
      <c r="A190" s="2" t="s">
        <v>982</v>
      </c>
      <c r="B190" s="5" t="s">
        <v>989</v>
      </c>
      <c r="C190" s="42">
        <v>240.13</v>
      </c>
      <c r="D190" s="48" t="s">
        <v>792</v>
      </c>
      <c r="E190" s="21">
        <f t="shared" ref="E190" si="8">(C190*D190)</f>
        <v>240.13</v>
      </c>
      <c r="F190" s="13">
        <v>0</v>
      </c>
      <c r="G190" s="14">
        <v>20</v>
      </c>
      <c r="K190" s="52"/>
      <c r="L190" s="52"/>
      <c r="M190" s="52"/>
    </row>
    <row r="191" spans="1:13" ht="56.5" x14ac:dyDescent="0.35">
      <c r="A191" s="2" t="s">
        <v>983</v>
      </c>
      <c r="B191" s="53" t="s">
        <v>990</v>
      </c>
      <c r="C191" s="42">
        <v>217.76</v>
      </c>
      <c r="D191" s="48" t="s">
        <v>792</v>
      </c>
      <c r="E191" s="21">
        <v>207.27</v>
      </c>
      <c r="F191" s="13">
        <v>0</v>
      </c>
      <c r="G191" s="14">
        <v>20</v>
      </c>
      <c r="K191" s="52"/>
      <c r="L191" s="52"/>
      <c r="M191" s="52"/>
    </row>
    <row r="192" spans="1:13" ht="28" x14ac:dyDescent="0.35">
      <c r="A192" s="2" t="s">
        <v>281</v>
      </c>
      <c r="B192" s="5" t="s">
        <v>282</v>
      </c>
      <c r="C192" s="42">
        <v>119.48</v>
      </c>
      <c r="D192" s="48" t="s">
        <v>792</v>
      </c>
      <c r="E192" s="21">
        <f t="shared" si="6"/>
        <v>119.48</v>
      </c>
      <c r="F192" s="13">
        <v>0</v>
      </c>
      <c r="G192" s="14">
        <v>999</v>
      </c>
    </row>
    <row r="193" spans="1:7" ht="28" x14ac:dyDescent="0.35">
      <c r="A193" s="2" t="s">
        <v>283</v>
      </c>
      <c r="B193" s="5" t="s">
        <v>284</v>
      </c>
      <c r="C193" s="42">
        <v>96.13</v>
      </c>
      <c r="D193" s="48" t="s">
        <v>792</v>
      </c>
      <c r="E193" s="21">
        <f t="shared" si="6"/>
        <v>96.13</v>
      </c>
      <c r="F193" s="13">
        <v>0</v>
      </c>
      <c r="G193" s="14">
        <v>999</v>
      </c>
    </row>
    <row r="194" spans="1:7" ht="70" x14ac:dyDescent="0.35">
      <c r="A194" s="2" t="s">
        <v>849</v>
      </c>
      <c r="B194" s="5" t="s">
        <v>850</v>
      </c>
      <c r="C194" s="42">
        <v>46.95</v>
      </c>
      <c r="D194" s="48" t="s">
        <v>792</v>
      </c>
      <c r="E194" s="21">
        <f t="shared" si="6"/>
        <v>46.95</v>
      </c>
      <c r="F194" s="13">
        <v>0</v>
      </c>
      <c r="G194" s="14">
        <v>999</v>
      </c>
    </row>
    <row r="195" spans="1:7" x14ac:dyDescent="0.35">
      <c r="A195" s="2" t="s">
        <v>285</v>
      </c>
      <c r="B195" s="5" t="s">
        <v>286</v>
      </c>
      <c r="C195" s="42">
        <v>88.27</v>
      </c>
      <c r="D195" s="48">
        <v>1</v>
      </c>
      <c r="E195" s="21">
        <f t="shared" si="6"/>
        <v>88.27</v>
      </c>
      <c r="F195" s="13">
        <v>13</v>
      </c>
      <c r="G195" s="14">
        <v>999</v>
      </c>
    </row>
    <row r="196" spans="1:7" x14ac:dyDescent="0.35">
      <c r="A196" s="2" t="s">
        <v>287</v>
      </c>
      <c r="B196" s="5" t="s">
        <v>288</v>
      </c>
      <c r="C196" s="42">
        <v>82.97</v>
      </c>
      <c r="D196" s="48" t="s">
        <v>792</v>
      </c>
      <c r="E196" s="21">
        <f t="shared" si="6"/>
        <v>82.97</v>
      </c>
      <c r="F196" s="13">
        <v>0</v>
      </c>
      <c r="G196" s="14">
        <v>20</v>
      </c>
    </row>
    <row r="197" spans="1:7" x14ac:dyDescent="0.35">
      <c r="A197" s="2" t="s">
        <v>289</v>
      </c>
      <c r="B197" s="5" t="s">
        <v>290</v>
      </c>
      <c r="C197" s="42">
        <v>67.28</v>
      </c>
      <c r="D197" s="48">
        <v>1</v>
      </c>
      <c r="E197" s="21">
        <f t="shared" si="6"/>
        <v>67.28</v>
      </c>
      <c r="F197" s="13">
        <v>0</v>
      </c>
      <c r="G197" s="14">
        <v>999</v>
      </c>
    </row>
    <row r="198" spans="1:7" ht="42" x14ac:dyDescent="0.35">
      <c r="A198" s="2" t="s">
        <v>291</v>
      </c>
      <c r="B198" s="5" t="s">
        <v>292</v>
      </c>
      <c r="C198" s="42" t="s">
        <v>791</v>
      </c>
      <c r="D198" s="48">
        <v>1</v>
      </c>
      <c r="E198" s="42" t="s">
        <v>791</v>
      </c>
      <c r="F198" s="13">
        <v>0</v>
      </c>
      <c r="G198" s="14">
        <v>999</v>
      </c>
    </row>
    <row r="199" spans="1:7" x14ac:dyDescent="0.35">
      <c r="A199" s="2" t="s">
        <v>293</v>
      </c>
      <c r="B199" s="5" t="s">
        <v>294</v>
      </c>
      <c r="C199" s="42">
        <v>834.72</v>
      </c>
      <c r="D199" s="48" t="s">
        <v>792</v>
      </c>
      <c r="E199" s="21">
        <f t="shared" si="6"/>
        <v>834.72</v>
      </c>
      <c r="F199" s="13">
        <v>0</v>
      </c>
      <c r="G199" s="13">
        <v>999</v>
      </c>
    </row>
    <row r="200" spans="1:7" ht="28.5" customHeight="1" x14ac:dyDescent="0.35">
      <c r="A200" s="2" t="s">
        <v>295</v>
      </c>
      <c r="B200" s="5" t="s">
        <v>296</v>
      </c>
      <c r="C200" s="42">
        <v>836.22</v>
      </c>
      <c r="D200" s="48" t="s">
        <v>792</v>
      </c>
      <c r="E200" s="21">
        <f t="shared" si="6"/>
        <v>836.22</v>
      </c>
      <c r="F200" s="13">
        <v>0</v>
      </c>
      <c r="G200" s="13">
        <v>999</v>
      </c>
    </row>
    <row r="201" spans="1:7" x14ac:dyDescent="0.35">
      <c r="A201" s="2" t="s">
        <v>297</v>
      </c>
      <c r="B201" s="5" t="s">
        <v>298</v>
      </c>
      <c r="C201" s="42">
        <v>834.72</v>
      </c>
      <c r="D201" s="48" t="s">
        <v>792</v>
      </c>
      <c r="E201" s="21">
        <f t="shared" si="6"/>
        <v>834.72</v>
      </c>
      <c r="F201" s="13">
        <v>0</v>
      </c>
      <c r="G201" s="14">
        <v>20</v>
      </c>
    </row>
    <row r="202" spans="1:7" ht="28" x14ac:dyDescent="0.35">
      <c r="A202" s="2" t="s">
        <v>299</v>
      </c>
      <c r="B202" s="5" t="s">
        <v>300</v>
      </c>
      <c r="C202" s="42">
        <v>836.22</v>
      </c>
      <c r="D202" s="48" t="s">
        <v>792</v>
      </c>
      <c r="E202" s="21">
        <f t="shared" si="6"/>
        <v>836.22</v>
      </c>
      <c r="F202" s="13">
        <v>0</v>
      </c>
      <c r="G202" s="14">
        <v>20</v>
      </c>
    </row>
    <row r="203" spans="1:7" ht="28" x14ac:dyDescent="0.35">
      <c r="A203" s="2" t="s">
        <v>301</v>
      </c>
      <c r="B203" s="5" t="s">
        <v>302</v>
      </c>
      <c r="C203" s="42">
        <v>575.32000000000005</v>
      </c>
      <c r="D203" s="48" t="s">
        <v>792</v>
      </c>
      <c r="E203" s="21">
        <f t="shared" si="6"/>
        <v>575.32000000000005</v>
      </c>
      <c r="F203" s="13">
        <v>0</v>
      </c>
      <c r="G203" s="14">
        <v>999</v>
      </c>
    </row>
    <row r="204" spans="1:7" ht="28" x14ac:dyDescent="0.35">
      <c r="A204" s="2" t="s">
        <v>303</v>
      </c>
      <c r="B204" s="5" t="s">
        <v>304</v>
      </c>
      <c r="C204" s="42">
        <v>575.32000000000005</v>
      </c>
      <c r="D204" s="48" t="s">
        <v>792</v>
      </c>
      <c r="E204" s="21">
        <f t="shared" si="6"/>
        <v>575.32000000000005</v>
      </c>
      <c r="F204" s="13">
        <v>0</v>
      </c>
      <c r="G204" s="14">
        <v>999</v>
      </c>
    </row>
    <row r="205" spans="1:7" ht="28" x14ac:dyDescent="0.35">
      <c r="A205" s="2" t="s">
        <v>305</v>
      </c>
      <c r="B205" s="5" t="s">
        <v>306</v>
      </c>
      <c r="C205" s="42">
        <v>824</v>
      </c>
      <c r="D205" s="48" t="s">
        <v>792</v>
      </c>
      <c r="E205" s="21">
        <f t="shared" si="6"/>
        <v>824</v>
      </c>
      <c r="F205" s="13">
        <v>0</v>
      </c>
      <c r="G205" s="14">
        <v>999</v>
      </c>
    </row>
    <row r="206" spans="1:7" ht="28" x14ac:dyDescent="0.35">
      <c r="A206" s="2" t="s">
        <v>307</v>
      </c>
      <c r="B206" s="5" t="s">
        <v>308</v>
      </c>
      <c r="C206" s="42">
        <v>824</v>
      </c>
      <c r="D206" s="48" t="s">
        <v>792</v>
      </c>
      <c r="E206" s="21">
        <f t="shared" si="6"/>
        <v>824</v>
      </c>
      <c r="F206" s="13">
        <v>0</v>
      </c>
      <c r="G206" s="14">
        <v>999</v>
      </c>
    </row>
    <row r="207" spans="1:7" ht="56" x14ac:dyDescent="0.35">
      <c r="A207" s="2" t="s">
        <v>821</v>
      </c>
      <c r="B207" s="5" t="s">
        <v>822</v>
      </c>
      <c r="C207" s="42">
        <v>575.32000000000005</v>
      </c>
      <c r="D207" s="48">
        <v>1</v>
      </c>
      <c r="E207" s="21">
        <f t="shared" si="6"/>
        <v>575.32000000000005</v>
      </c>
      <c r="F207" s="13">
        <v>0</v>
      </c>
      <c r="G207" s="14">
        <v>20</v>
      </c>
    </row>
    <row r="208" spans="1:7" ht="56" x14ac:dyDescent="0.35">
      <c r="A208" s="2" t="s">
        <v>823</v>
      </c>
      <c r="B208" s="5" t="s">
        <v>824</v>
      </c>
      <c r="C208" s="42">
        <v>575.32000000000005</v>
      </c>
      <c r="D208" s="48">
        <v>1</v>
      </c>
      <c r="E208" s="21">
        <f t="shared" si="6"/>
        <v>575.32000000000005</v>
      </c>
      <c r="F208" s="13">
        <v>0</v>
      </c>
      <c r="G208" s="14">
        <v>20</v>
      </c>
    </row>
    <row r="209" spans="1:7" ht="84" x14ac:dyDescent="0.35">
      <c r="A209" s="2" t="s">
        <v>825</v>
      </c>
      <c r="B209" s="5" t="s">
        <v>826</v>
      </c>
      <c r="C209" s="42">
        <v>824</v>
      </c>
      <c r="D209" s="48">
        <v>1</v>
      </c>
      <c r="E209" s="21">
        <f t="shared" si="6"/>
        <v>824</v>
      </c>
      <c r="F209" s="13">
        <v>0</v>
      </c>
      <c r="G209" s="14">
        <v>20</v>
      </c>
    </row>
    <row r="210" spans="1:7" ht="84" x14ac:dyDescent="0.35">
      <c r="A210" s="2" t="s">
        <v>827</v>
      </c>
      <c r="B210" s="5" t="s">
        <v>828</v>
      </c>
      <c r="C210" s="42">
        <v>824</v>
      </c>
      <c r="D210" s="48">
        <v>1</v>
      </c>
      <c r="E210" s="21">
        <f t="shared" si="6"/>
        <v>824</v>
      </c>
      <c r="F210" s="13">
        <v>0</v>
      </c>
      <c r="G210" s="14">
        <v>20</v>
      </c>
    </row>
    <row r="211" spans="1:7" ht="28" x14ac:dyDescent="0.35">
      <c r="A211" s="2" t="s">
        <v>309</v>
      </c>
      <c r="B211" s="5" t="s">
        <v>310</v>
      </c>
      <c r="C211" s="42">
        <v>724.34</v>
      </c>
      <c r="D211" s="48" t="s">
        <v>792</v>
      </c>
      <c r="E211" s="21">
        <f t="shared" si="6"/>
        <v>724.34</v>
      </c>
      <c r="F211" s="13">
        <v>0</v>
      </c>
      <c r="G211" s="14">
        <v>999</v>
      </c>
    </row>
    <row r="212" spans="1:7" ht="28" x14ac:dyDescent="0.35">
      <c r="A212" s="2" t="s">
        <v>311</v>
      </c>
      <c r="B212" s="5" t="s">
        <v>312</v>
      </c>
      <c r="C212" s="42">
        <v>724.34</v>
      </c>
      <c r="D212" s="48" t="s">
        <v>792</v>
      </c>
      <c r="E212" s="21">
        <f t="shared" si="6"/>
        <v>724.34</v>
      </c>
      <c r="F212" s="13">
        <v>0</v>
      </c>
      <c r="G212" s="14">
        <v>999</v>
      </c>
    </row>
    <row r="213" spans="1:7" ht="56" x14ac:dyDescent="0.35">
      <c r="A213" s="2" t="s">
        <v>905</v>
      </c>
      <c r="B213" s="5" t="s">
        <v>932</v>
      </c>
      <c r="C213" s="42">
        <v>482.56</v>
      </c>
      <c r="D213" s="48" t="s">
        <v>792</v>
      </c>
      <c r="E213" s="21">
        <f t="shared" si="6"/>
        <v>482.56</v>
      </c>
      <c r="F213" s="13">
        <v>0</v>
      </c>
      <c r="G213" s="14">
        <v>20</v>
      </c>
    </row>
    <row r="214" spans="1:7" ht="56" x14ac:dyDescent="0.35">
      <c r="A214" s="2" t="s">
        <v>906</v>
      </c>
      <c r="B214" s="5" t="s">
        <v>933</v>
      </c>
      <c r="C214" s="42">
        <v>482.56</v>
      </c>
      <c r="D214" s="48">
        <v>1</v>
      </c>
      <c r="E214" s="21">
        <f t="shared" si="6"/>
        <v>482.56</v>
      </c>
      <c r="F214" s="13">
        <v>0</v>
      </c>
      <c r="G214" s="14">
        <v>20</v>
      </c>
    </row>
    <row r="215" spans="1:7" ht="56" x14ac:dyDescent="0.35">
      <c r="A215" s="43" t="s">
        <v>934</v>
      </c>
      <c r="B215" s="44" t="s">
        <v>935</v>
      </c>
      <c r="C215" s="42">
        <v>482.56</v>
      </c>
      <c r="D215" s="49">
        <v>1</v>
      </c>
      <c r="E215" s="21">
        <f t="shared" si="6"/>
        <v>482.56</v>
      </c>
      <c r="F215" s="45">
        <v>0</v>
      </c>
      <c r="G215" s="46">
        <v>20</v>
      </c>
    </row>
    <row r="216" spans="1:7" ht="56" x14ac:dyDescent="0.35">
      <c r="A216" s="43" t="s">
        <v>936</v>
      </c>
      <c r="B216" s="44" t="s">
        <v>937</v>
      </c>
      <c r="C216" s="42">
        <v>482.56</v>
      </c>
      <c r="D216" s="49">
        <v>1</v>
      </c>
      <c r="E216" s="21">
        <f t="shared" si="6"/>
        <v>482.56</v>
      </c>
      <c r="F216" s="45">
        <v>0</v>
      </c>
      <c r="G216" s="46">
        <v>20</v>
      </c>
    </row>
    <row r="217" spans="1:7" ht="28" x14ac:dyDescent="0.35">
      <c r="A217" s="2" t="s">
        <v>313</v>
      </c>
      <c r="B217" s="5" t="s">
        <v>314</v>
      </c>
      <c r="C217" s="42">
        <v>43.54</v>
      </c>
      <c r="D217" s="48" t="s">
        <v>792</v>
      </c>
      <c r="E217" s="21">
        <f t="shared" si="6"/>
        <v>43.54</v>
      </c>
      <c r="F217" s="13">
        <v>0</v>
      </c>
      <c r="G217" s="14">
        <v>999</v>
      </c>
    </row>
    <row r="218" spans="1:7" ht="28" x14ac:dyDescent="0.35">
      <c r="A218" s="2" t="s">
        <v>315</v>
      </c>
      <c r="B218" s="5" t="s">
        <v>316</v>
      </c>
      <c r="C218" s="42">
        <v>43.54</v>
      </c>
      <c r="D218" s="48" t="s">
        <v>792</v>
      </c>
      <c r="E218" s="21">
        <f t="shared" ref="E218:E283" si="9">(C218*D218)</f>
        <v>43.54</v>
      </c>
      <c r="F218" s="13">
        <v>0</v>
      </c>
      <c r="G218" s="14">
        <v>999</v>
      </c>
    </row>
    <row r="219" spans="1:7" ht="28" x14ac:dyDescent="0.35">
      <c r="A219" s="2" t="s">
        <v>317</v>
      </c>
      <c r="B219" s="5" t="s">
        <v>318</v>
      </c>
      <c r="C219" s="42">
        <v>43.54</v>
      </c>
      <c r="D219" s="48" t="s">
        <v>792</v>
      </c>
      <c r="E219" s="21">
        <f t="shared" si="9"/>
        <v>43.54</v>
      </c>
      <c r="F219" s="13">
        <v>0</v>
      </c>
      <c r="G219" s="14">
        <v>999</v>
      </c>
    </row>
    <row r="220" spans="1:7" ht="28" x14ac:dyDescent="0.35">
      <c r="A220" s="2" t="s">
        <v>319</v>
      </c>
      <c r="B220" s="5" t="s">
        <v>320</v>
      </c>
      <c r="C220" s="42">
        <v>43.54</v>
      </c>
      <c r="D220" s="48" t="s">
        <v>792</v>
      </c>
      <c r="E220" s="21">
        <f t="shared" si="9"/>
        <v>43.54</v>
      </c>
      <c r="F220" s="13">
        <v>0</v>
      </c>
      <c r="G220" s="14">
        <v>999</v>
      </c>
    </row>
    <row r="221" spans="1:7" ht="28" x14ac:dyDescent="0.35">
      <c r="A221" s="2" t="s">
        <v>851</v>
      </c>
      <c r="B221" s="5" t="s">
        <v>852</v>
      </c>
      <c r="C221" s="42">
        <v>119.45</v>
      </c>
      <c r="D221" s="48">
        <v>1</v>
      </c>
      <c r="E221" s="21">
        <f t="shared" si="9"/>
        <v>119.45</v>
      </c>
      <c r="F221" s="13">
        <v>0</v>
      </c>
      <c r="G221" s="14">
        <v>999</v>
      </c>
    </row>
    <row r="222" spans="1:7" ht="28" x14ac:dyDescent="0.35">
      <c r="A222" s="2" t="s">
        <v>853</v>
      </c>
      <c r="B222" s="5" t="s">
        <v>854</v>
      </c>
      <c r="C222" s="42">
        <v>119.45</v>
      </c>
      <c r="D222" s="48">
        <v>1</v>
      </c>
      <c r="E222" s="21">
        <f t="shared" si="9"/>
        <v>119.45</v>
      </c>
      <c r="F222" s="13">
        <v>0</v>
      </c>
      <c r="G222" s="14">
        <v>999</v>
      </c>
    </row>
    <row r="223" spans="1:7" ht="28" x14ac:dyDescent="0.35">
      <c r="A223" s="2" t="s">
        <v>321</v>
      </c>
      <c r="B223" s="5" t="s">
        <v>322</v>
      </c>
      <c r="C223" s="42">
        <v>87.11</v>
      </c>
      <c r="D223" s="48" t="s">
        <v>792</v>
      </c>
      <c r="E223" s="21">
        <f t="shared" si="9"/>
        <v>87.11</v>
      </c>
      <c r="F223" s="13">
        <v>0</v>
      </c>
      <c r="G223" s="14">
        <v>999</v>
      </c>
    </row>
    <row r="224" spans="1:7" ht="28" x14ac:dyDescent="0.35">
      <c r="A224" s="2" t="s">
        <v>875</v>
      </c>
      <c r="B224" s="5" t="s">
        <v>876</v>
      </c>
      <c r="C224" s="42">
        <v>87.79</v>
      </c>
      <c r="D224" s="48">
        <v>1</v>
      </c>
      <c r="E224" s="21">
        <f t="shared" si="9"/>
        <v>87.79</v>
      </c>
      <c r="F224" s="13">
        <v>0</v>
      </c>
      <c r="G224" s="14">
        <v>999</v>
      </c>
    </row>
    <row r="225" spans="1:13" ht="28" x14ac:dyDescent="0.35">
      <c r="A225" s="2" t="s">
        <v>877</v>
      </c>
      <c r="B225" s="5" t="s">
        <v>878</v>
      </c>
      <c r="C225" s="42">
        <v>87.79</v>
      </c>
      <c r="D225" s="48">
        <v>1</v>
      </c>
      <c r="E225" s="21">
        <f t="shared" si="9"/>
        <v>87.79</v>
      </c>
      <c r="F225" s="13">
        <v>0</v>
      </c>
      <c r="G225" s="14">
        <v>999</v>
      </c>
    </row>
    <row r="226" spans="1:13" ht="28" x14ac:dyDescent="0.35">
      <c r="A226" s="2" t="s">
        <v>855</v>
      </c>
      <c r="B226" s="5" t="s">
        <v>856</v>
      </c>
      <c r="C226" s="42">
        <v>116.93</v>
      </c>
      <c r="D226" s="48" t="s">
        <v>792</v>
      </c>
      <c r="E226" s="21">
        <f t="shared" si="9"/>
        <v>116.93</v>
      </c>
      <c r="F226" s="13">
        <v>0</v>
      </c>
      <c r="G226" s="14">
        <v>999</v>
      </c>
    </row>
    <row r="227" spans="1:13" ht="28" x14ac:dyDescent="0.35">
      <c r="A227" s="2" t="s">
        <v>858</v>
      </c>
      <c r="B227" s="5" t="s">
        <v>857</v>
      </c>
      <c r="C227" s="42">
        <v>116.93</v>
      </c>
      <c r="D227" s="48" t="s">
        <v>792</v>
      </c>
      <c r="E227" s="21">
        <f t="shared" si="9"/>
        <v>116.93</v>
      </c>
      <c r="F227" s="13">
        <v>0</v>
      </c>
      <c r="G227" s="14">
        <v>999</v>
      </c>
    </row>
    <row r="228" spans="1:13" ht="27" customHeight="1" x14ac:dyDescent="0.35">
      <c r="A228" s="2" t="s">
        <v>323</v>
      </c>
      <c r="B228" s="5" t="s">
        <v>324</v>
      </c>
      <c r="C228" s="42">
        <v>127.12</v>
      </c>
      <c r="D228" s="48" t="s">
        <v>792</v>
      </c>
      <c r="E228" s="21">
        <f t="shared" si="9"/>
        <v>127.12</v>
      </c>
      <c r="F228" s="13">
        <v>0</v>
      </c>
      <c r="G228" s="14">
        <v>999</v>
      </c>
    </row>
    <row r="229" spans="1:13" ht="28" x14ac:dyDescent="0.35">
      <c r="A229" s="2" t="s">
        <v>325</v>
      </c>
      <c r="B229" s="5" t="s">
        <v>326</v>
      </c>
      <c r="C229" s="42">
        <v>88.27</v>
      </c>
      <c r="D229" s="48" t="s">
        <v>792</v>
      </c>
      <c r="E229" s="21">
        <f t="shared" si="9"/>
        <v>88.27</v>
      </c>
      <c r="F229" s="13">
        <v>0</v>
      </c>
      <c r="G229" s="14">
        <v>999</v>
      </c>
    </row>
    <row r="230" spans="1:13" ht="28" x14ac:dyDescent="0.35">
      <c r="A230" s="2" t="s">
        <v>327</v>
      </c>
      <c r="B230" s="5" t="s">
        <v>328</v>
      </c>
      <c r="C230" s="42">
        <v>78.290000000000006</v>
      </c>
      <c r="D230" s="48" t="s">
        <v>792</v>
      </c>
      <c r="E230" s="21">
        <f t="shared" si="9"/>
        <v>78.290000000000006</v>
      </c>
      <c r="F230" s="13">
        <v>0</v>
      </c>
      <c r="G230" s="14">
        <v>999</v>
      </c>
    </row>
    <row r="231" spans="1:13" ht="28" x14ac:dyDescent="0.35">
      <c r="A231" s="2" t="s">
        <v>329</v>
      </c>
      <c r="B231" s="5" t="s">
        <v>330</v>
      </c>
      <c r="C231" s="42">
        <v>132.43</v>
      </c>
      <c r="D231" s="48" t="s">
        <v>792</v>
      </c>
      <c r="E231" s="21">
        <f t="shared" si="9"/>
        <v>132.43</v>
      </c>
      <c r="F231" s="13">
        <v>0</v>
      </c>
      <c r="G231" s="14">
        <v>999</v>
      </c>
    </row>
    <row r="232" spans="1:13" ht="28" x14ac:dyDescent="0.35">
      <c r="A232" s="2" t="s">
        <v>331</v>
      </c>
      <c r="B232" s="5" t="s">
        <v>332</v>
      </c>
      <c r="C232" s="42">
        <v>327</v>
      </c>
      <c r="D232" s="48">
        <v>1</v>
      </c>
      <c r="E232" s="21">
        <f t="shared" si="9"/>
        <v>327</v>
      </c>
      <c r="F232" s="13">
        <v>0</v>
      </c>
      <c r="G232" s="14">
        <v>999</v>
      </c>
    </row>
    <row r="233" spans="1:13" ht="28" x14ac:dyDescent="0.35">
      <c r="A233" s="2" t="s">
        <v>333</v>
      </c>
      <c r="B233" s="5" t="s">
        <v>334</v>
      </c>
      <c r="C233" s="42">
        <v>327</v>
      </c>
      <c r="D233" s="48">
        <v>1</v>
      </c>
      <c r="E233" s="21">
        <f t="shared" si="9"/>
        <v>327</v>
      </c>
      <c r="F233" s="13">
        <v>0</v>
      </c>
      <c r="G233" s="14">
        <v>999</v>
      </c>
    </row>
    <row r="234" spans="1:13" ht="28" x14ac:dyDescent="0.35">
      <c r="A234" s="2" t="s">
        <v>335</v>
      </c>
      <c r="B234" s="5" t="s">
        <v>336</v>
      </c>
      <c r="C234" s="42">
        <v>276.62</v>
      </c>
      <c r="D234" s="48" t="s">
        <v>792</v>
      </c>
      <c r="E234" s="21">
        <f t="shared" si="9"/>
        <v>276.62</v>
      </c>
      <c r="F234" s="13">
        <v>0</v>
      </c>
      <c r="G234" s="14">
        <v>999</v>
      </c>
    </row>
    <row r="235" spans="1:13" ht="28" x14ac:dyDescent="0.35">
      <c r="A235" s="2" t="s">
        <v>337</v>
      </c>
      <c r="B235" s="5" t="s">
        <v>338</v>
      </c>
      <c r="C235" s="42">
        <v>277.79000000000002</v>
      </c>
      <c r="D235" s="48" t="s">
        <v>792</v>
      </c>
      <c r="E235" s="21">
        <f t="shared" si="9"/>
        <v>277.79000000000002</v>
      </c>
      <c r="F235" s="13">
        <v>0</v>
      </c>
      <c r="G235" s="14">
        <v>999</v>
      </c>
    </row>
    <row r="236" spans="1:13" ht="28" x14ac:dyDescent="0.35">
      <c r="A236" s="2" t="s">
        <v>339</v>
      </c>
      <c r="B236" s="5" t="s">
        <v>340</v>
      </c>
      <c r="C236" s="42">
        <v>265.43</v>
      </c>
      <c r="D236" s="48" t="s">
        <v>792</v>
      </c>
      <c r="E236" s="21">
        <f t="shared" si="9"/>
        <v>265.43</v>
      </c>
      <c r="F236" s="13">
        <v>0</v>
      </c>
      <c r="G236" s="14">
        <v>999</v>
      </c>
    </row>
    <row r="237" spans="1:13" ht="28" x14ac:dyDescent="0.35">
      <c r="A237" s="2" t="s">
        <v>341</v>
      </c>
      <c r="B237" s="5" t="s">
        <v>342</v>
      </c>
      <c r="C237" s="42">
        <v>265.43</v>
      </c>
      <c r="D237" s="48" t="s">
        <v>792</v>
      </c>
      <c r="E237" s="21">
        <f t="shared" si="9"/>
        <v>265.43</v>
      </c>
      <c r="F237" s="13">
        <v>0</v>
      </c>
      <c r="G237" s="14">
        <v>999</v>
      </c>
    </row>
    <row r="238" spans="1:13" x14ac:dyDescent="0.35">
      <c r="A238" s="2" t="s">
        <v>986</v>
      </c>
      <c r="B238" s="51" t="s">
        <v>991</v>
      </c>
      <c r="C238" s="42">
        <v>265.43</v>
      </c>
      <c r="D238" s="48" t="s">
        <v>792</v>
      </c>
      <c r="E238" s="21">
        <f t="shared" ref="E238" si="10">(C238*D238)</f>
        <v>265.43</v>
      </c>
      <c r="F238" s="13">
        <v>12</v>
      </c>
      <c r="G238" s="14">
        <v>999</v>
      </c>
      <c r="K238" s="52"/>
      <c r="L238" s="52"/>
      <c r="M238" s="52"/>
    </row>
    <row r="239" spans="1:13" ht="28" x14ac:dyDescent="0.35">
      <c r="A239" s="2" t="s">
        <v>343</v>
      </c>
      <c r="B239" s="5" t="s">
        <v>344</v>
      </c>
      <c r="C239" s="42">
        <v>176.55</v>
      </c>
      <c r="D239" s="48" t="s">
        <v>792</v>
      </c>
      <c r="E239" s="21">
        <f t="shared" si="9"/>
        <v>176.55</v>
      </c>
      <c r="F239" s="13">
        <v>0</v>
      </c>
      <c r="G239" s="14">
        <v>999</v>
      </c>
    </row>
    <row r="240" spans="1:13" ht="28" x14ac:dyDescent="0.35">
      <c r="A240" s="2" t="s">
        <v>345</v>
      </c>
      <c r="B240" s="5" t="s">
        <v>346</v>
      </c>
      <c r="C240" s="42">
        <v>176.55</v>
      </c>
      <c r="D240" s="48" t="s">
        <v>792</v>
      </c>
      <c r="E240" s="21">
        <f t="shared" si="9"/>
        <v>176.55</v>
      </c>
      <c r="F240" s="13">
        <v>0</v>
      </c>
      <c r="G240" s="14">
        <v>999</v>
      </c>
    </row>
    <row r="241" spans="1:13" ht="28" x14ac:dyDescent="0.35">
      <c r="A241" s="2" t="s">
        <v>347</v>
      </c>
      <c r="B241" s="5" t="s">
        <v>348</v>
      </c>
      <c r="C241" s="42">
        <v>174.21</v>
      </c>
      <c r="D241" s="48" t="s">
        <v>792</v>
      </c>
      <c r="E241" s="21">
        <f t="shared" si="9"/>
        <v>174.21</v>
      </c>
      <c r="F241" s="13">
        <v>0</v>
      </c>
      <c r="G241" s="14">
        <v>999</v>
      </c>
    </row>
    <row r="242" spans="1:13" ht="28" x14ac:dyDescent="0.35">
      <c r="A242" s="2" t="s">
        <v>349</v>
      </c>
      <c r="B242" s="5" t="s">
        <v>350</v>
      </c>
      <c r="C242" s="42">
        <v>175.97</v>
      </c>
      <c r="D242" s="48" t="s">
        <v>792</v>
      </c>
      <c r="E242" s="21">
        <f t="shared" si="9"/>
        <v>175.97</v>
      </c>
      <c r="F242" s="13">
        <v>0</v>
      </c>
      <c r="G242" s="14">
        <v>999</v>
      </c>
    </row>
    <row r="243" spans="1:13" ht="28" x14ac:dyDescent="0.35">
      <c r="A243" s="2" t="s">
        <v>351</v>
      </c>
      <c r="B243" s="5" t="s">
        <v>352</v>
      </c>
      <c r="C243" s="42">
        <v>223.66</v>
      </c>
      <c r="D243" s="48" t="s">
        <v>792</v>
      </c>
      <c r="E243" s="21">
        <f t="shared" si="9"/>
        <v>223.66</v>
      </c>
      <c r="F243" s="13">
        <v>0</v>
      </c>
      <c r="G243" s="14">
        <v>999</v>
      </c>
    </row>
    <row r="244" spans="1:13" ht="28" x14ac:dyDescent="0.35">
      <c r="A244" s="2" t="s">
        <v>353</v>
      </c>
      <c r="B244" s="5" t="s">
        <v>354</v>
      </c>
      <c r="C244" s="42">
        <v>224.81</v>
      </c>
      <c r="D244" s="48" t="s">
        <v>792</v>
      </c>
      <c r="E244" s="21">
        <f t="shared" si="9"/>
        <v>224.81</v>
      </c>
      <c r="F244" s="13">
        <v>0</v>
      </c>
      <c r="G244" s="14">
        <v>999</v>
      </c>
    </row>
    <row r="245" spans="1:13" ht="28" x14ac:dyDescent="0.35">
      <c r="A245" s="2" t="s">
        <v>355</v>
      </c>
      <c r="B245" s="5" t="s">
        <v>356</v>
      </c>
      <c r="C245" s="42">
        <v>221.89</v>
      </c>
      <c r="D245" s="48" t="s">
        <v>792</v>
      </c>
      <c r="E245" s="21">
        <f t="shared" si="9"/>
        <v>221.89</v>
      </c>
      <c r="F245" s="13">
        <v>0</v>
      </c>
      <c r="G245" s="14">
        <v>999</v>
      </c>
    </row>
    <row r="246" spans="1:13" ht="28" x14ac:dyDescent="0.35">
      <c r="A246" s="2" t="s">
        <v>357</v>
      </c>
      <c r="B246" s="5" t="s">
        <v>358</v>
      </c>
      <c r="C246" s="42">
        <v>221.89</v>
      </c>
      <c r="D246" s="48" t="s">
        <v>792</v>
      </c>
      <c r="E246" s="21">
        <f t="shared" si="9"/>
        <v>221.89</v>
      </c>
      <c r="F246" s="13">
        <v>0</v>
      </c>
      <c r="G246" s="14">
        <v>999</v>
      </c>
    </row>
    <row r="247" spans="1:13" ht="45" customHeight="1" x14ac:dyDescent="0.35">
      <c r="A247" s="2" t="s">
        <v>984</v>
      </c>
      <c r="B247" s="54" t="s">
        <v>987</v>
      </c>
      <c r="C247" s="42">
        <v>221.89</v>
      </c>
      <c r="D247" s="48" t="s">
        <v>792</v>
      </c>
      <c r="E247" s="21">
        <f t="shared" ref="E247" si="11">(C247*D247)</f>
        <v>221.89</v>
      </c>
      <c r="F247" s="13">
        <v>0</v>
      </c>
      <c r="G247" s="14">
        <v>999</v>
      </c>
      <c r="K247" s="52"/>
      <c r="L247" s="52"/>
      <c r="M247" s="52"/>
    </row>
    <row r="248" spans="1:13" ht="28" x14ac:dyDescent="0.35">
      <c r="A248" s="2" t="s">
        <v>359</v>
      </c>
      <c r="B248" s="5" t="s">
        <v>360</v>
      </c>
      <c r="C248" s="42">
        <v>390.8</v>
      </c>
      <c r="D248" s="48" t="s">
        <v>792</v>
      </c>
      <c r="E248" s="21">
        <f t="shared" si="9"/>
        <v>390.8</v>
      </c>
      <c r="F248" s="13">
        <v>0</v>
      </c>
      <c r="G248" s="14">
        <v>20</v>
      </c>
    </row>
    <row r="249" spans="1:13" ht="28" x14ac:dyDescent="0.35">
      <c r="A249" s="2" t="s">
        <v>361</v>
      </c>
      <c r="B249" s="5" t="s">
        <v>362</v>
      </c>
      <c r="C249" s="42">
        <v>391.39</v>
      </c>
      <c r="D249" s="48" t="s">
        <v>792</v>
      </c>
      <c r="E249" s="21">
        <f t="shared" si="9"/>
        <v>391.39</v>
      </c>
      <c r="F249" s="13">
        <v>0</v>
      </c>
      <c r="G249" s="14">
        <v>20</v>
      </c>
    </row>
    <row r="250" spans="1:13" ht="28" x14ac:dyDescent="0.35">
      <c r="A250" s="2" t="s">
        <v>363</v>
      </c>
      <c r="B250" s="5" t="s">
        <v>364</v>
      </c>
      <c r="C250" s="42">
        <v>323.70999999999998</v>
      </c>
      <c r="D250" s="48" t="s">
        <v>792</v>
      </c>
      <c r="E250" s="21">
        <f t="shared" si="9"/>
        <v>323.70999999999998</v>
      </c>
      <c r="F250" s="13">
        <v>0</v>
      </c>
      <c r="G250" s="14">
        <v>20</v>
      </c>
    </row>
    <row r="251" spans="1:13" ht="28" x14ac:dyDescent="0.35">
      <c r="A251" s="2" t="s">
        <v>365</v>
      </c>
      <c r="B251" s="5" t="s">
        <v>366</v>
      </c>
      <c r="C251" s="42">
        <v>323.70999999999998</v>
      </c>
      <c r="D251" s="48" t="s">
        <v>792</v>
      </c>
      <c r="E251" s="21">
        <f t="shared" si="9"/>
        <v>323.70999999999998</v>
      </c>
      <c r="F251" s="13">
        <v>0</v>
      </c>
      <c r="G251" s="14">
        <v>20</v>
      </c>
    </row>
    <row r="252" spans="1:13" ht="25" customHeight="1" x14ac:dyDescent="0.35">
      <c r="A252" s="2" t="s">
        <v>367</v>
      </c>
      <c r="B252" s="5" t="s">
        <v>368</v>
      </c>
      <c r="C252" s="42">
        <v>96.53</v>
      </c>
      <c r="D252" s="48" t="s">
        <v>792</v>
      </c>
      <c r="E252" s="21">
        <f t="shared" si="9"/>
        <v>96.53</v>
      </c>
      <c r="F252" s="13">
        <v>0</v>
      </c>
      <c r="G252" s="14">
        <v>999</v>
      </c>
    </row>
    <row r="253" spans="1:13" ht="28" x14ac:dyDescent="0.35">
      <c r="A253" s="2" t="s">
        <v>369</v>
      </c>
      <c r="B253" s="5" t="s">
        <v>370</v>
      </c>
      <c r="C253" s="42">
        <v>96.53</v>
      </c>
      <c r="D253" s="48" t="s">
        <v>792</v>
      </c>
      <c r="E253" s="21">
        <f t="shared" si="9"/>
        <v>96.53</v>
      </c>
      <c r="F253" s="13">
        <v>0</v>
      </c>
      <c r="G253" s="14">
        <v>999</v>
      </c>
    </row>
    <row r="254" spans="1:13" ht="28" x14ac:dyDescent="0.35">
      <c r="A254" s="2" t="s">
        <v>371</v>
      </c>
      <c r="B254" s="5" t="s">
        <v>372</v>
      </c>
      <c r="C254" s="42">
        <v>323.70999999999998</v>
      </c>
      <c r="D254" s="48" t="s">
        <v>792</v>
      </c>
      <c r="E254" s="21">
        <f t="shared" si="9"/>
        <v>323.70999999999998</v>
      </c>
      <c r="F254" s="13">
        <v>0</v>
      </c>
      <c r="G254" s="14">
        <v>999</v>
      </c>
    </row>
    <row r="255" spans="1:13" ht="28" x14ac:dyDescent="0.35">
      <c r="A255" s="2" t="s">
        <v>373</v>
      </c>
      <c r="B255" s="5" t="s">
        <v>374</v>
      </c>
      <c r="C255" s="42">
        <v>472.33</v>
      </c>
      <c r="D255" s="48" t="s">
        <v>792</v>
      </c>
      <c r="E255" s="21">
        <f t="shared" si="9"/>
        <v>472.33</v>
      </c>
      <c r="F255" s="13">
        <v>0</v>
      </c>
      <c r="G255" s="14">
        <v>20</v>
      </c>
    </row>
    <row r="256" spans="1:13" x14ac:dyDescent="0.35">
      <c r="A256" s="2" t="s">
        <v>375</v>
      </c>
      <c r="B256" s="5" t="s">
        <v>376</v>
      </c>
      <c r="C256" s="42">
        <v>470.84</v>
      </c>
      <c r="D256" s="48" t="s">
        <v>792</v>
      </c>
      <c r="E256" s="21">
        <f t="shared" si="9"/>
        <v>470.84</v>
      </c>
      <c r="F256" s="13">
        <v>0</v>
      </c>
      <c r="G256" s="14">
        <v>20</v>
      </c>
    </row>
    <row r="257" spans="1:7" ht="28" x14ac:dyDescent="0.35">
      <c r="A257" s="2" t="s">
        <v>377</v>
      </c>
      <c r="B257" s="5" t="s">
        <v>378</v>
      </c>
      <c r="C257" s="42">
        <v>472.33</v>
      </c>
      <c r="D257" s="48" t="s">
        <v>792</v>
      </c>
      <c r="E257" s="21">
        <f t="shared" si="9"/>
        <v>472.33</v>
      </c>
      <c r="F257" s="13">
        <v>0</v>
      </c>
      <c r="G257" s="14">
        <v>20</v>
      </c>
    </row>
    <row r="258" spans="1:7" ht="28" x14ac:dyDescent="0.35">
      <c r="A258" s="2" t="s">
        <v>379</v>
      </c>
      <c r="B258" s="5" t="s">
        <v>380</v>
      </c>
      <c r="C258" s="42">
        <v>470.84</v>
      </c>
      <c r="D258" s="48" t="s">
        <v>792</v>
      </c>
      <c r="E258" s="21">
        <f t="shared" si="9"/>
        <v>470.84</v>
      </c>
      <c r="F258" s="13">
        <v>0</v>
      </c>
      <c r="G258" s="14">
        <v>20</v>
      </c>
    </row>
    <row r="259" spans="1:7" ht="28" x14ac:dyDescent="0.35">
      <c r="A259" s="2" t="s">
        <v>381</v>
      </c>
      <c r="B259" s="5" t="s">
        <v>382</v>
      </c>
      <c r="C259" s="42">
        <v>155.96</v>
      </c>
      <c r="D259" s="48" t="s">
        <v>792</v>
      </c>
      <c r="E259" s="21">
        <f t="shared" si="9"/>
        <v>155.96</v>
      </c>
      <c r="F259" s="13">
        <v>0</v>
      </c>
      <c r="G259" s="14">
        <v>999</v>
      </c>
    </row>
    <row r="260" spans="1:7" ht="28" x14ac:dyDescent="0.35">
      <c r="A260" s="2" t="s">
        <v>383</v>
      </c>
      <c r="B260" s="5" t="s">
        <v>384</v>
      </c>
      <c r="C260" s="42">
        <v>174.21</v>
      </c>
      <c r="D260" s="48" t="s">
        <v>792</v>
      </c>
      <c r="E260" s="21">
        <f t="shared" si="9"/>
        <v>174.21</v>
      </c>
      <c r="F260" s="13">
        <v>0</v>
      </c>
      <c r="G260" s="14">
        <v>20</v>
      </c>
    </row>
    <row r="261" spans="1:7" ht="42" x14ac:dyDescent="0.35">
      <c r="A261" s="2" t="s">
        <v>385</v>
      </c>
      <c r="B261" s="5" t="s">
        <v>386</v>
      </c>
      <c r="C261" s="42" t="s">
        <v>791</v>
      </c>
      <c r="D261" s="48" t="s">
        <v>792</v>
      </c>
      <c r="E261" s="42" t="s">
        <v>791</v>
      </c>
      <c r="F261" s="13">
        <v>0</v>
      </c>
      <c r="G261" s="14">
        <v>20</v>
      </c>
    </row>
    <row r="262" spans="1:7" ht="42" x14ac:dyDescent="0.35">
      <c r="A262" s="2" t="s">
        <v>387</v>
      </c>
      <c r="B262" s="5" t="s">
        <v>388</v>
      </c>
      <c r="C262" s="42" t="s">
        <v>791</v>
      </c>
      <c r="D262" s="48" t="s">
        <v>792</v>
      </c>
      <c r="E262" s="42" t="s">
        <v>791</v>
      </c>
      <c r="F262" s="13">
        <v>0</v>
      </c>
      <c r="G262" s="14">
        <v>20</v>
      </c>
    </row>
    <row r="263" spans="1:7" ht="42" x14ac:dyDescent="0.35">
      <c r="A263" s="2" t="s">
        <v>389</v>
      </c>
      <c r="B263" s="5" t="s">
        <v>390</v>
      </c>
      <c r="C263" s="42" t="s">
        <v>791</v>
      </c>
      <c r="D263" s="48" t="s">
        <v>792</v>
      </c>
      <c r="E263" s="42" t="s">
        <v>791</v>
      </c>
      <c r="F263" s="13">
        <v>0</v>
      </c>
      <c r="G263" s="14">
        <v>20</v>
      </c>
    </row>
    <row r="264" spans="1:7" ht="42" x14ac:dyDescent="0.35">
      <c r="A264" s="2" t="s">
        <v>391</v>
      </c>
      <c r="B264" s="5" t="s">
        <v>392</v>
      </c>
      <c r="C264" s="42" t="s">
        <v>791</v>
      </c>
      <c r="D264" s="48" t="s">
        <v>792</v>
      </c>
      <c r="E264" s="42" t="s">
        <v>791</v>
      </c>
      <c r="F264" s="13">
        <v>0</v>
      </c>
      <c r="G264" s="14">
        <v>20</v>
      </c>
    </row>
    <row r="265" spans="1:7" ht="42" x14ac:dyDescent="0.35">
      <c r="A265" s="2" t="s">
        <v>393</v>
      </c>
      <c r="B265" s="5" t="s">
        <v>394</v>
      </c>
      <c r="C265" s="42" t="s">
        <v>791</v>
      </c>
      <c r="D265" s="48" t="s">
        <v>792</v>
      </c>
      <c r="E265" s="42" t="s">
        <v>791</v>
      </c>
      <c r="F265" s="13">
        <v>0</v>
      </c>
      <c r="G265" s="14">
        <v>20</v>
      </c>
    </row>
    <row r="266" spans="1:7" ht="42" x14ac:dyDescent="0.35">
      <c r="A266" s="2" t="s">
        <v>395</v>
      </c>
      <c r="B266" s="5" t="s">
        <v>396</v>
      </c>
      <c r="C266" s="42" t="s">
        <v>791</v>
      </c>
      <c r="D266" s="48" t="s">
        <v>792</v>
      </c>
      <c r="E266" s="42" t="s">
        <v>791</v>
      </c>
      <c r="F266" s="13">
        <v>0</v>
      </c>
      <c r="G266" s="14">
        <v>20</v>
      </c>
    </row>
    <row r="267" spans="1:7" ht="42" x14ac:dyDescent="0.35">
      <c r="A267" s="2" t="s">
        <v>397</v>
      </c>
      <c r="B267" s="5" t="s">
        <v>398</v>
      </c>
      <c r="C267" s="42" t="s">
        <v>791</v>
      </c>
      <c r="D267" s="48" t="s">
        <v>792</v>
      </c>
      <c r="E267" s="42" t="s">
        <v>791</v>
      </c>
      <c r="F267" s="13">
        <v>0</v>
      </c>
      <c r="G267" s="14">
        <v>20</v>
      </c>
    </row>
    <row r="268" spans="1:7" ht="42" x14ac:dyDescent="0.35">
      <c r="A268" s="2" t="s">
        <v>399</v>
      </c>
      <c r="B268" s="5" t="s">
        <v>400</v>
      </c>
      <c r="C268" s="42" t="s">
        <v>791</v>
      </c>
      <c r="D268" s="48" t="s">
        <v>792</v>
      </c>
      <c r="E268" s="42" t="s">
        <v>791</v>
      </c>
      <c r="F268" s="13">
        <v>0</v>
      </c>
      <c r="G268" s="14">
        <v>20</v>
      </c>
    </row>
    <row r="269" spans="1:7" ht="42" x14ac:dyDescent="0.35">
      <c r="A269" s="2" t="s">
        <v>401</v>
      </c>
      <c r="B269" s="5" t="s">
        <v>402</v>
      </c>
      <c r="C269" s="42" t="s">
        <v>791</v>
      </c>
      <c r="D269" s="48" t="s">
        <v>792</v>
      </c>
      <c r="E269" s="42" t="s">
        <v>791</v>
      </c>
      <c r="F269" s="13">
        <v>0</v>
      </c>
      <c r="G269" s="14">
        <v>20</v>
      </c>
    </row>
    <row r="270" spans="1:7" ht="42" x14ac:dyDescent="0.35">
      <c r="A270" s="2" t="s">
        <v>403</v>
      </c>
      <c r="B270" s="5" t="s">
        <v>404</v>
      </c>
      <c r="C270" s="42" t="s">
        <v>791</v>
      </c>
      <c r="D270" s="48" t="s">
        <v>792</v>
      </c>
      <c r="E270" s="42" t="s">
        <v>791</v>
      </c>
      <c r="F270" s="13">
        <v>0</v>
      </c>
      <c r="G270" s="14">
        <v>20</v>
      </c>
    </row>
    <row r="271" spans="1:7" ht="42" x14ac:dyDescent="0.35">
      <c r="A271" s="2" t="s">
        <v>405</v>
      </c>
      <c r="B271" s="5" t="s">
        <v>406</v>
      </c>
      <c r="C271" s="42" t="s">
        <v>791</v>
      </c>
      <c r="D271" s="48" t="s">
        <v>792</v>
      </c>
      <c r="E271" s="42" t="s">
        <v>791</v>
      </c>
      <c r="F271" s="13">
        <v>0</v>
      </c>
      <c r="G271" s="14">
        <v>20</v>
      </c>
    </row>
    <row r="272" spans="1:7" ht="42" x14ac:dyDescent="0.35">
      <c r="A272" s="2" t="s">
        <v>407</v>
      </c>
      <c r="B272" s="5" t="s">
        <v>408</v>
      </c>
      <c r="C272" s="42" t="s">
        <v>791</v>
      </c>
      <c r="D272" s="48" t="s">
        <v>792</v>
      </c>
      <c r="E272" s="42" t="s">
        <v>791</v>
      </c>
      <c r="F272" s="13">
        <v>0</v>
      </c>
      <c r="G272" s="14">
        <v>20</v>
      </c>
    </row>
    <row r="273" spans="1:7" ht="42" x14ac:dyDescent="0.35">
      <c r="A273" s="2" t="s">
        <v>409</v>
      </c>
      <c r="B273" s="5" t="s">
        <v>410</v>
      </c>
      <c r="C273" s="42" t="s">
        <v>791</v>
      </c>
      <c r="D273" s="48" t="s">
        <v>792</v>
      </c>
      <c r="E273" s="42" t="s">
        <v>791</v>
      </c>
      <c r="F273" s="13">
        <v>0</v>
      </c>
      <c r="G273" s="14">
        <v>20</v>
      </c>
    </row>
    <row r="274" spans="1:7" ht="42" x14ac:dyDescent="0.35">
      <c r="A274" s="2" t="s">
        <v>411</v>
      </c>
      <c r="B274" s="5" t="s">
        <v>412</v>
      </c>
      <c r="C274" s="42" t="s">
        <v>791</v>
      </c>
      <c r="D274" s="48" t="s">
        <v>792</v>
      </c>
      <c r="E274" s="42" t="s">
        <v>791</v>
      </c>
      <c r="F274" s="13">
        <v>0</v>
      </c>
      <c r="G274" s="14">
        <v>20</v>
      </c>
    </row>
    <row r="275" spans="1:7" ht="42" x14ac:dyDescent="0.35">
      <c r="A275" s="2" t="s">
        <v>413</v>
      </c>
      <c r="B275" s="5" t="s">
        <v>414</v>
      </c>
      <c r="C275" s="42" t="s">
        <v>791</v>
      </c>
      <c r="D275" s="48" t="s">
        <v>792</v>
      </c>
      <c r="E275" s="42" t="s">
        <v>791</v>
      </c>
      <c r="F275" s="13">
        <v>0</v>
      </c>
      <c r="G275" s="14">
        <v>20</v>
      </c>
    </row>
    <row r="276" spans="1:7" ht="42" x14ac:dyDescent="0.35">
      <c r="A276" s="2" t="s">
        <v>415</v>
      </c>
      <c r="B276" s="5" t="s">
        <v>416</v>
      </c>
      <c r="C276" s="42" t="s">
        <v>791</v>
      </c>
      <c r="D276" s="48" t="s">
        <v>792</v>
      </c>
      <c r="E276" s="42" t="s">
        <v>791</v>
      </c>
      <c r="F276" s="13">
        <v>0</v>
      </c>
      <c r="G276" s="14">
        <v>20</v>
      </c>
    </row>
    <row r="277" spans="1:7" ht="42" x14ac:dyDescent="0.35">
      <c r="A277" s="2" t="s">
        <v>417</v>
      </c>
      <c r="B277" s="5" t="s">
        <v>418</v>
      </c>
      <c r="C277" s="42" t="s">
        <v>791</v>
      </c>
      <c r="D277" s="48" t="s">
        <v>792</v>
      </c>
      <c r="E277" s="42" t="s">
        <v>791</v>
      </c>
      <c r="F277" s="13">
        <v>0</v>
      </c>
      <c r="G277" s="14">
        <v>20</v>
      </c>
    </row>
    <row r="278" spans="1:7" ht="28" x14ac:dyDescent="0.35">
      <c r="A278" s="2" t="s">
        <v>419</v>
      </c>
      <c r="B278" s="5" t="s">
        <v>420</v>
      </c>
      <c r="C278" s="42">
        <v>1255.44</v>
      </c>
      <c r="D278" s="48" t="s">
        <v>792</v>
      </c>
      <c r="E278" s="21">
        <f t="shared" si="9"/>
        <v>1255.44</v>
      </c>
      <c r="F278" s="13">
        <v>0</v>
      </c>
      <c r="G278" s="14">
        <v>20</v>
      </c>
    </row>
    <row r="279" spans="1:7" ht="42" x14ac:dyDescent="0.35">
      <c r="A279" s="2" t="s">
        <v>421</v>
      </c>
      <c r="B279" s="5" t="s">
        <v>422</v>
      </c>
      <c r="C279" s="42" t="s">
        <v>791</v>
      </c>
      <c r="D279" s="48" t="s">
        <v>792</v>
      </c>
      <c r="E279" s="42" t="s">
        <v>791</v>
      </c>
      <c r="F279" s="13">
        <v>0</v>
      </c>
      <c r="G279" s="14">
        <v>20</v>
      </c>
    </row>
    <row r="280" spans="1:7" ht="42" x14ac:dyDescent="0.35">
      <c r="A280" s="2" t="s">
        <v>423</v>
      </c>
      <c r="B280" s="5" t="s">
        <v>424</v>
      </c>
      <c r="C280" s="42" t="s">
        <v>791</v>
      </c>
      <c r="D280" s="48" t="s">
        <v>792</v>
      </c>
      <c r="E280" s="42" t="s">
        <v>791</v>
      </c>
      <c r="F280" s="13">
        <v>0</v>
      </c>
      <c r="G280" s="14">
        <v>20</v>
      </c>
    </row>
    <row r="281" spans="1:7" ht="42" x14ac:dyDescent="0.35">
      <c r="A281" s="2" t="s">
        <v>425</v>
      </c>
      <c r="B281" s="5" t="s">
        <v>426</v>
      </c>
      <c r="C281" s="42" t="s">
        <v>791</v>
      </c>
      <c r="D281" s="48" t="s">
        <v>792</v>
      </c>
      <c r="E281" s="42" t="s">
        <v>791</v>
      </c>
      <c r="F281" s="13">
        <v>0</v>
      </c>
      <c r="G281" s="14">
        <v>20</v>
      </c>
    </row>
    <row r="282" spans="1:7" ht="42" x14ac:dyDescent="0.35">
      <c r="A282" s="2" t="s">
        <v>427</v>
      </c>
      <c r="B282" s="5" t="s">
        <v>428</v>
      </c>
      <c r="C282" s="42" t="s">
        <v>791</v>
      </c>
      <c r="D282" s="48" t="s">
        <v>792</v>
      </c>
      <c r="E282" s="42" t="s">
        <v>791</v>
      </c>
      <c r="F282" s="13">
        <v>0</v>
      </c>
      <c r="G282" s="14">
        <v>20</v>
      </c>
    </row>
    <row r="283" spans="1:7" ht="28" x14ac:dyDescent="0.35">
      <c r="A283" s="2" t="s">
        <v>429</v>
      </c>
      <c r="B283" s="5" t="s">
        <v>430</v>
      </c>
      <c r="C283" s="42">
        <v>303.70999999999998</v>
      </c>
      <c r="D283" s="48" t="s">
        <v>792</v>
      </c>
      <c r="E283" s="21">
        <f t="shared" si="9"/>
        <v>303.70999999999998</v>
      </c>
      <c r="F283" s="13">
        <v>0</v>
      </c>
      <c r="G283" s="14">
        <v>20</v>
      </c>
    </row>
    <row r="284" spans="1:7" x14ac:dyDescent="0.35">
      <c r="A284" s="2" t="s">
        <v>431</v>
      </c>
      <c r="B284" s="5" t="s">
        <v>432</v>
      </c>
      <c r="C284" s="42">
        <v>393.88</v>
      </c>
      <c r="D284" s="48" t="s">
        <v>792</v>
      </c>
      <c r="E284" s="21">
        <f t="shared" ref="E284:E352" si="12">(C284*D284)</f>
        <v>393.88</v>
      </c>
      <c r="F284" s="13">
        <v>0</v>
      </c>
      <c r="G284" s="14">
        <v>20</v>
      </c>
    </row>
    <row r="285" spans="1:7" ht="28" x14ac:dyDescent="0.35">
      <c r="A285" s="2" t="s">
        <v>433</v>
      </c>
      <c r="B285" s="5" t="s">
        <v>434</v>
      </c>
      <c r="C285" s="42">
        <v>428.33</v>
      </c>
      <c r="D285" s="48" t="s">
        <v>792</v>
      </c>
      <c r="E285" s="21">
        <f t="shared" si="12"/>
        <v>428.33</v>
      </c>
      <c r="F285" s="13">
        <v>0</v>
      </c>
      <c r="G285" s="14">
        <v>20</v>
      </c>
    </row>
    <row r="286" spans="1:7" ht="42" x14ac:dyDescent="0.35">
      <c r="A286" s="2" t="s">
        <v>435</v>
      </c>
      <c r="B286" s="5" t="s">
        <v>436</v>
      </c>
      <c r="C286" s="42" t="s">
        <v>791</v>
      </c>
      <c r="D286" s="48" t="s">
        <v>792</v>
      </c>
      <c r="E286" s="42" t="s">
        <v>791</v>
      </c>
      <c r="F286" s="13">
        <v>0</v>
      </c>
      <c r="G286" s="14">
        <v>20</v>
      </c>
    </row>
    <row r="287" spans="1:7" ht="42" x14ac:dyDescent="0.35">
      <c r="A287" s="2" t="s">
        <v>437</v>
      </c>
      <c r="B287" s="5" t="s">
        <v>438</v>
      </c>
      <c r="C287" s="42" t="s">
        <v>791</v>
      </c>
      <c r="D287" s="48" t="s">
        <v>792</v>
      </c>
      <c r="E287" s="42" t="s">
        <v>791</v>
      </c>
      <c r="F287" s="13">
        <v>0</v>
      </c>
      <c r="G287" s="14">
        <v>20</v>
      </c>
    </row>
    <row r="288" spans="1:7" ht="42" x14ac:dyDescent="0.35">
      <c r="A288" s="2" t="s">
        <v>439</v>
      </c>
      <c r="B288" s="5" t="s">
        <v>440</v>
      </c>
      <c r="C288" s="42" t="s">
        <v>791</v>
      </c>
      <c r="D288" s="48" t="s">
        <v>792</v>
      </c>
      <c r="E288" s="42" t="s">
        <v>791</v>
      </c>
      <c r="F288" s="13">
        <v>0</v>
      </c>
      <c r="G288" s="14">
        <v>20</v>
      </c>
    </row>
    <row r="289" spans="1:7" ht="42" x14ac:dyDescent="0.35">
      <c r="A289" s="2" t="s">
        <v>441</v>
      </c>
      <c r="B289" s="5" t="s">
        <v>442</v>
      </c>
      <c r="C289" s="42" t="s">
        <v>791</v>
      </c>
      <c r="D289" s="48" t="s">
        <v>792</v>
      </c>
      <c r="E289" s="42" t="s">
        <v>791</v>
      </c>
      <c r="F289" s="13">
        <v>0</v>
      </c>
      <c r="G289" s="14">
        <v>20</v>
      </c>
    </row>
    <row r="290" spans="1:7" ht="42" x14ac:dyDescent="0.35">
      <c r="A290" s="2" t="s">
        <v>443</v>
      </c>
      <c r="B290" s="5" t="s">
        <v>444</v>
      </c>
      <c r="C290" s="42" t="s">
        <v>791</v>
      </c>
      <c r="D290" s="48" t="s">
        <v>792</v>
      </c>
      <c r="E290" s="42" t="s">
        <v>791</v>
      </c>
      <c r="F290" s="13">
        <v>0</v>
      </c>
      <c r="G290" s="14">
        <v>20</v>
      </c>
    </row>
    <row r="291" spans="1:7" x14ac:dyDescent="0.35">
      <c r="A291" s="2" t="s">
        <v>445</v>
      </c>
      <c r="B291" s="5" t="s">
        <v>446</v>
      </c>
      <c r="C291" s="42">
        <v>200.11</v>
      </c>
      <c r="D291" s="48" t="s">
        <v>792</v>
      </c>
      <c r="E291" s="21">
        <f t="shared" si="12"/>
        <v>200.11</v>
      </c>
      <c r="F291" s="13">
        <v>0</v>
      </c>
      <c r="G291" s="14">
        <v>20</v>
      </c>
    </row>
    <row r="292" spans="1:7" ht="42" x14ac:dyDescent="0.35">
      <c r="A292" s="2" t="s">
        <v>447</v>
      </c>
      <c r="B292" s="5" t="s">
        <v>448</v>
      </c>
      <c r="C292" s="42" t="s">
        <v>791</v>
      </c>
      <c r="D292" s="48" t="s">
        <v>792</v>
      </c>
      <c r="E292" s="42" t="s">
        <v>791</v>
      </c>
      <c r="F292" s="13">
        <v>0</v>
      </c>
      <c r="G292" s="14">
        <v>20</v>
      </c>
    </row>
    <row r="293" spans="1:7" ht="42" x14ac:dyDescent="0.35">
      <c r="A293" s="2" t="s">
        <v>449</v>
      </c>
      <c r="B293" s="5" t="s">
        <v>450</v>
      </c>
      <c r="C293" s="42" t="s">
        <v>791</v>
      </c>
      <c r="D293" s="48" t="s">
        <v>792</v>
      </c>
      <c r="E293" s="42" t="s">
        <v>791</v>
      </c>
      <c r="F293" s="13">
        <v>0</v>
      </c>
      <c r="G293" s="14">
        <v>20</v>
      </c>
    </row>
    <row r="294" spans="1:7" ht="42" x14ac:dyDescent="0.35">
      <c r="A294" s="2" t="s">
        <v>451</v>
      </c>
      <c r="B294" s="5" t="s">
        <v>452</v>
      </c>
      <c r="C294" s="42" t="s">
        <v>791</v>
      </c>
      <c r="D294" s="48" t="s">
        <v>792</v>
      </c>
      <c r="E294" s="42" t="s">
        <v>791</v>
      </c>
      <c r="F294" s="13">
        <v>0</v>
      </c>
      <c r="G294" s="14">
        <v>20</v>
      </c>
    </row>
    <row r="295" spans="1:7" x14ac:dyDescent="0.35">
      <c r="A295" s="2" t="s">
        <v>453</v>
      </c>
      <c r="B295" s="5" t="s">
        <v>454</v>
      </c>
      <c r="C295" s="42">
        <v>93.58</v>
      </c>
      <c r="D295" s="48" t="s">
        <v>792</v>
      </c>
      <c r="E295" s="21">
        <f t="shared" si="12"/>
        <v>93.58</v>
      </c>
      <c r="F295" s="13">
        <v>0</v>
      </c>
      <c r="G295" s="14">
        <v>20</v>
      </c>
    </row>
    <row r="296" spans="1:7" ht="42" x14ac:dyDescent="0.35">
      <c r="A296" s="2" t="s">
        <v>455</v>
      </c>
      <c r="B296" s="5" t="s">
        <v>456</v>
      </c>
      <c r="C296" s="42" t="s">
        <v>791</v>
      </c>
      <c r="D296" s="48" t="s">
        <v>792</v>
      </c>
      <c r="E296" s="42" t="s">
        <v>791</v>
      </c>
      <c r="F296" s="13">
        <v>0</v>
      </c>
      <c r="G296" s="14">
        <v>20</v>
      </c>
    </row>
    <row r="297" spans="1:7" x14ac:dyDescent="0.35">
      <c r="A297" s="2" t="s">
        <v>457</v>
      </c>
      <c r="B297" s="5" t="s">
        <v>458</v>
      </c>
      <c r="C297" s="42">
        <v>657.88</v>
      </c>
      <c r="D297" s="48" t="s">
        <v>792</v>
      </c>
      <c r="E297" s="21">
        <f t="shared" si="12"/>
        <v>657.88</v>
      </c>
      <c r="F297" s="13">
        <v>0</v>
      </c>
      <c r="G297" s="14">
        <v>20</v>
      </c>
    </row>
    <row r="298" spans="1:7" x14ac:dyDescent="0.35">
      <c r="A298" s="2" t="s">
        <v>459</v>
      </c>
      <c r="B298" s="5" t="s">
        <v>460</v>
      </c>
      <c r="C298" s="42">
        <v>93.58</v>
      </c>
      <c r="D298" s="48" t="s">
        <v>792</v>
      </c>
      <c r="E298" s="21">
        <f t="shared" si="12"/>
        <v>93.58</v>
      </c>
      <c r="F298" s="13">
        <v>0</v>
      </c>
      <c r="G298" s="14">
        <v>20</v>
      </c>
    </row>
    <row r="299" spans="1:7" ht="42" x14ac:dyDescent="0.35">
      <c r="A299" s="2" t="s">
        <v>461</v>
      </c>
      <c r="B299" s="5" t="s">
        <v>462</v>
      </c>
      <c r="C299" s="42" t="s">
        <v>791</v>
      </c>
      <c r="D299" s="48" t="s">
        <v>792</v>
      </c>
      <c r="E299" s="42" t="s">
        <v>791</v>
      </c>
      <c r="F299" s="13">
        <v>0</v>
      </c>
      <c r="G299" s="14">
        <v>20</v>
      </c>
    </row>
    <row r="300" spans="1:7" ht="42" x14ac:dyDescent="0.35">
      <c r="A300" s="2" t="s">
        <v>463</v>
      </c>
      <c r="B300" s="5" t="s">
        <v>464</v>
      </c>
      <c r="C300" s="42" t="s">
        <v>791</v>
      </c>
      <c r="D300" s="48" t="s">
        <v>792</v>
      </c>
      <c r="E300" s="42" t="s">
        <v>791</v>
      </c>
      <c r="F300" s="13">
        <v>0</v>
      </c>
      <c r="G300" s="14">
        <v>20</v>
      </c>
    </row>
    <row r="301" spans="1:7" ht="42" x14ac:dyDescent="0.35">
      <c r="A301" s="2" t="s">
        <v>465</v>
      </c>
      <c r="B301" s="5" t="s">
        <v>466</v>
      </c>
      <c r="C301" s="42" t="s">
        <v>791</v>
      </c>
      <c r="D301" s="48" t="s">
        <v>792</v>
      </c>
      <c r="E301" s="42" t="s">
        <v>791</v>
      </c>
      <c r="F301" s="13">
        <v>0</v>
      </c>
      <c r="G301" s="14">
        <v>999</v>
      </c>
    </row>
    <row r="302" spans="1:7" x14ac:dyDescent="0.35">
      <c r="A302" s="2" t="s">
        <v>467</v>
      </c>
      <c r="B302" s="5" t="s">
        <v>468</v>
      </c>
      <c r="C302" s="42">
        <v>1322.53</v>
      </c>
      <c r="D302" s="48" t="s">
        <v>792</v>
      </c>
      <c r="E302" s="21">
        <f t="shared" si="12"/>
        <v>1322.53</v>
      </c>
      <c r="F302" s="13">
        <v>0</v>
      </c>
      <c r="G302" s="14">
        <v>20</v>
      </c>
    </row>
    <row r="303" spans="1:7" x14ac:dyDescent="0.35">
      <c r="A303" s="2" t="s">
        <v>469</v>
      </c>
      <c r="B303" s="5" t="s">
        <v>470</v>
      </c>
      <c r="C303" s="42">
        <v>353.14</v>
      </c>
      <c r="D303" s="48" t="s">
        <v>792</v>
      </c>
      <c r="E303" s="21">
        <f t="shared" si="12"/>
        <v>353.14</v>
      </c>
      <c r="F303" s="13">
        <v>0</v>
      </c>
      <c r="G303" s="14">
        <v>20</v>
      </c>
    </row>
    <row r="304" spans="1:7" x14ac:dyDescent="0.35">
      <c r="A304" s="2" t="s">
        <v>471</v>
      </c>
      <c r="B304" s="5" t="s">
        <v>472</v>
      </c>
      <c r="C304" s="42">
        <v>454.38</v>
      </c>
      <c r="D304" s="48" t="s">
        <v>792</v>
      </c>
      <c r="E304" s="21">
        <f t="shared" si="12"/>
        <v>454.38</v>
      </c>
      <c r="F304" s="13">
        <v>0</v>
      </c>
      <c r="G304" s="14">
        <v>20</v>
      </c>
    </row>
    <row r="305" spans="1:7" ht="28" x14ac:dyDescent="0.35">
      <c r="A305" s="2" t="s">
        <v>473</v>
      </c>
      <c r="B305" s="5" t="s">
        <v>474</v>
      </c>
      <c r="C305" s="42">
        <v>602.67999999999995</v>
      </c>
      <c r="D305" s="48" t="s">
        <v>792</v>
      </c>
      <c r="E305" s="21">
        <f t="shared" si="12"/>
        <v>602.67999999999995</v>
      </c>
      <c r="F305" s="13">
        <v>0</v>
      </c>
      <c r="G305" s="14">
        <v>20</v>
      </c>
    </row>
    <row r="306" spans="1:7" ht="30" customHeight="1" x14ac:dyDescent="0.35">
      <c r="A306" s="2" t="s">
        <v>475</v>
      </c>
      <c r="B306" s="5" t="s">
        <v>476</v>
      </c>
      <c r="C306" s="42">
        <v>588.55999999999995</v>
      </c>
      <c r="D306" s="48" t="s">
        <v>792</v>
      </c>
      <c r="E306" s="21">
        <f t="shared" si="12"/>
        <v>588.55999999999995</v>
      </c>
      <c r="F306" s="13">
        <v>0</v>
      </c>
      <c r="G306" s="14">
        <v>20</v>
      </c>
    </row>
    <row r="307" spans="1:7" ht="28" x14ac:dyDescent="0.35">
      <c r="A307" s="2" t="s">
        <v>477</v>
      </c>
      <c r="B307" s="5" t="s">
        <v>478</v>
      </c>
      <c r="C307" s="42">
        <v>588.55999999999995</v>
      </c>
      <c r="D307" s="48" t="s">
        <v>792</v>
      </c>
      <c r="E307" s="21">
        <f t="shared" si="12"/>
        <v>588.55999999999995</v>
      </c>
      <c r="F307" s="13">
        <v>0</v>
      </c>
      <c r="G307" s="14">
        <v>20</v>
      </c>
    </row>
    <row r="308" spans="1:7" ht="30.65" customHeight="1" x14ac:dyDescent="0.35">
      <c r="A308" s="2" t="s">
        <v>479</v>
      </c>
      <c r="B308" s="5" t="s">
        <v>480</v>
      </c>
      <c r="C308" s="42">
        <v>588.55999999999995</v>
      </c>
      <c r="D308" s="48" t="s">
        <v>792</v>
      </c>
      <c r="E308" s="21">
        <f t="shared" si="12"/>
        <v>588.55999999999995</v>
      </c>
      <c r="F308" s="13">
        <v>0</v>
      </c>
      <c r="G308" s="14">
        <v>20</v>
      </c>
    </row>
    <row r="309" spans="1:7" x14ac:dyDescent="0.35">
      <c r="A309" s="2" t="s">
        <v>481</v>
      </c>
      <c r="B309" s="5" t="s">
        <v>482</v>
      </c>
      <c r="C309" s="42">
        <v>132.43</v>
      </c>
      <c r="D309" s="48" t="s">
        <v>792</v>
      </c>
      <c r="E309" s="21">
        <f t="shared" si="12"/>
        <v>132.43</v>
      </c>
      <c r="F309" s="13">
        <v>0</v>
      </c>
      <c r="G309" s="14">
        <v>20</v>
      </c>
    </row>
    <row r="310" spans="1:7" ht="97.5" customHeight="1" x14ac:dyDescent="0.35">
      <c r="A310" s="2" t="s">
        <v>859</v>
      </c>
      <c r="B310" s="5" t="s">
        <v>860</v>
      </c>
      <c r="C310" s="42">
        <v>89.35</v>
      </c>
      <c r="D310" s="48">
        <v>1</v>
      </c>
      <c r="E310" s="21">
        <f t="shared" si="12"/>
        <v>89.35</v>
      </c>
      <c r="F310" s="13">
        <v>0</v>
      </c>
      <c r="G310" s="14">
        <v>20</v>
      </c>
    </row>
    <row r="311" spans="1:7" ht="42" x14ac:dyDescent="0.35">
      <c r="A311" s="43" t="s">
        <v>938</v>
      </c>
      <c r="B311" s="44" t="s">
        <v>939</v>
      </c>
      <c r="C311" s="42">
        <v>602.69000000000005</v>
      </c>
      <c r="D311" s="49">
        <v>1</v>
      </c>
      <c r="E311" s="21">
        <f t="shared" si="12"/>
        <v>602.69000000000005</v>
      </c>
      <c r="F311" s="45">
        <v>0</v>
      </c>
      <c r="G311" s="46">
        <v>20</v>
      </c>
    </row>
    <row r="312" spans="1:7" ht="28" x14ac:dyDescent="0.35">
      <c r="A312" s="43" t="s">
        <v>940</v>
      </c>
      <c r="B312" s="44" t="s">
        <v>941</v>
      </c>
      <c r="C312" s="42">
        <v>588.55999999999995</v>
      </c>
      <c r="D312" s="49">
        <v>1</v>
      </c>
      <c r="E312" s="21">
        <f t="shared" si="12"/>
        <v>588.55999999999995</v>
      </c>
      <c r="F312" s="45">
        <v>0</v>
      </c>
      <c r="G312" s="46">
        <v>20</v>
      </c>
    </row>
    <row r="313" spans="1:7" ht="28" x14ac:dyDescent="0.35">
      <c r="A313" s="27" t="s">
        <v>1043</v>
      </c>
      <c r="B313" s="28" t="s">
        <v>1044</v>
      </c>
      <c r="C313" s="55">
        <v>107.86</v>
      </c>
      <c r="D313" s="68">
        <v>1</v>
      </c>
      <c r="E313" s="32">
        <v>107.86</v>
      </c>
      <c r="F313" s="33">
        <v>0</v>
      </c>
      <c r="G313" s="34">
        <v>20</v>
      </c>
    </row>
    <row r="314" spans="1:7" ht="28" x14ac:dyDescent="0.35">
      <c r="A314" s="2" t="s">
        <v>483</v>
      </c>
      <c r="B314" s="5" t="s">
        <v>484</v>
      </c>
      <c r="C314" s="42">
        <v>353.14</v>
      </c>
      <c r="D314" s="48" t="s">
        <v>792</v>
      </c>
      <c r="E314" s="21">
        <f t="shared" si="12"/>
        <v>353.14</v>
      </c>
      <c r="F314" s="13">
        <v>0</v>
      </c>
      <c r="G314" s="14">
        <v>20</v>
      </c>
    </row>
    <row r="315" spans="1:7" ht="42" x14ac:dyDescent="0.35">
      <c r="A315" s="2" t="s">
        <v>485</v>
      </c>
      <c r="B315" s="6" t="s">
        <v>804</v>
      </c>
      <c r="C315" s="42">
        <v>76.5</v>
      </c>
      <c r="D315" s="48" t="s">
        <v>792</v>
      </c>
      <c r="E315" s="21">
        <f t="shared" si="12"/>
        <v>76.5</v>
      </c>
      <c r="F315" s="13">
        <v>12</v>
      </c>
      <c r="G315" s="14">
        <v>20</v>
      </c>
    </row>
    <row r="316" spans="1:7" ht="42" x14ac:dyDescent="0.35">
      <c r="A316" s="2" t="s">
        <v>486</v>
      </c>
      <c r="B316" s="6" t="s">
        <v>805</v>
      </c>
      <c r="C316" s="42">
        <v>83.57</v>
      </c>
      <c r="D316" s="48" t="s">
        <v>792</v>
      </c>
      <c r="E316" s="21">
        <f t="shared" si="12"/>
        <v>83.57</v>
      </c>
      <c r="F316" s="13">
        <v>12</v>
      </c>
      <c r="G316" s="14">
        <v>20</v>
      </c>
    </row>
    <row r="317" spans="1:7" ht="28" x14ac:dyDescent="0.35">
      <c r="A317" s="2" t="s">
        <v>487</v>
      </c>
      <c r="B317" s="5" t="s">
        <v>488</v>
      </c>
      <c r="C317" s="42">
        <v>351.35</v>
      </c>
      <c r="D317" s="48" t="s">
        <v>792</v>
      </c>
      <c r="E317" s="21">
        <f t="shared" si="12"/>
        <v>351.35</v>
      </c>
      <c r="F317" s="13">
        <v>0</v>
      </c>
      <c r="G317" s="14">
        <v>20</v>
      </c>
    </row>
    <row r="318" spans="1:7" ht="42" x14ac:dyDescent="0.35">
      <c r="A318" s="43" t="s">
        <v>942</v>
      </c>
      <c r="B318" s="44" t="s">
        <v>943</v>
      </c>
      <c r="C318" s="42">
        <v>588.55999999999995</v>
      </c>
      <c r="D318" s="49">
        <v>1</v>
      </c>
      <c r="E318" s="21">
        <f t="shared" si="12"/>
        <v>588.55999999999995</v>
      </c>
      <c r="F318" s="45">
        <v>0</v>
      </c>
      <c r="G318" s="46">
        <v>20</v>
      </c>
    </row>
    <row r="319" spans="1:7" x14ac:dyDescent="0.35">
      <c r="A319" s="2" t="s">
        <v>489</v>
      </c>
      <c r="B319" s="5" t="s">
        <v>490</v>
      </c>
      <c r="C319" s="42">
        <v>370.81</v>
      </c>
      <c r="D319" s="48" t="s">
        <v>792</v>
      </c>
      <c r="E319" s="21">
        <f t="shared" si="12"/>
        <v>370.81</v>
      </c>
      <c r="F319" s="13">
        <v>0</v>
      </c>
      <c r="G319" s="14">
        <v>20</v>
      </c>
    </row>
    <row r="320" spans="1:7" ht="42" x14ac:dyDescent="0.35">
      <c r="A320" s="2" t="s">
        <v>1016</v>
      </c>
      <c r="B320" s="5" t="s">
        <v>1017</v>
      </c>
      <c r="C320" s="42">
        <v>121.03</v>
      </c>
      <c r="D320" s="48" t="s">
        <v>792</v>
      </c>
      <c r="E320" s="21">
        <v>117.5</v>
      </c>
      <c r="F320" s="13">
        <v>21</v>
      </c>
      <c r="G320" s="14">
        <v>999</v>
      </c>
    </row>
    <row r="321" spans="1:7" ht="28" x14ac:dyDescent="0.35">
      <c r="A321" s="2" t="s">
        <v>1018</v>
      </c>
      <c r="B321" s="5" t="s">
        <v>1019</v>
      </c>
      <c r="C321" s="42">
        <v>410.82</v>
      </c>
      <c r="D321" s="48" t="s">
        <v>792</v>
      </c>
      <c r="E321" s="21">
        <v>398.85</v>
      </c>
      <c r="F321" s="13">
        <v>21</v>
      </c>
      <c r="G321" s="14">
        <v>999</v>
      </c>
    </row>
    <row r="322" spans="1:7" ht="42" x14ac:dyDescent="0.35">
      <c r="A322" s="2" t="s">
        <v>1020</v>
      </c>
      <c r="B322" s="5" t="s">
        <v>1021</v>
      </c>
      <c r="C322" s="42">
        <v>480.28</v>
      </c>
      <c r="D322" s="48" t="s">
        <v>792</v>
      </c>
      <c r="E322" s="21">
        <v>466.29</v>
      </c>
      <c r="F322" s="13">
        <v>21</v>
      </c>
      <c r="G322" s="14">
        <v>999</v>
      </c>
    </row>
    <row r="323" spans="1:7" ht="42" x14ac:dyDescent="0.35">
      <c r="A323" s="2" t="s">
        <v>879</v>
      </c>
      <c r="B323" s="5" t="s">
        <v>880</v>
      </c>
      <c r="C323" s="42">
        <v>1587.24</v>
      </c>
      <c r="D323" s="48">
        <v>1</v>
      </c>
      <c r="E323" s="21">
        <f t="shared" si="12"/>
        <v>1587.24</v>
      </c>
      <c r="F323" s="13">
        <v>0</v>
      </c>
      <c r="G323" s="14">
        <v>20</v>
      </c>
    </row>
    <row r="324" spans="1:7" ht="42" x14ac:dyDescent="0.35">
      <c r="A324" s="2" t="s">
        <v>881</v>
      </c>
      <c r="B324" s="5" t="s">
        <v>882</v>
      </c>
      <c r="C324" s="42">
        <v>1587.24</v>
      </c>
      <c r="D324" s="48">
        <v>1</v>
      </c>
      <c r="E324" s="21">
        <f t="shared" si="12"/>
        <v>1587.24</v>
      </c>
      <c r="F324" s="13">
        <v>0</v>
      </c>
      <c r="G324" s="14">
        <v>20</v>
      </c>
    </row>
    <row r="325" spans="1:7" ht="42" x14ac:dyDescent="0.35">
      <c r="A325" s="43" t="s">
        <v>944</v>
      </c>
      <c r="B325" s="44" t="s">
        <v>945</v>
      </c>
      <c r="C325" s="42">
        <v>588.55999999999995</v>
      </c>
      <c r="D325" s="49">
        <v>1</v>
      </c>
      <c r="E325" s="21">
        <f t="shared" si="12"/>
        <v>588.55999999999995</v>
      </c>
      <c r="F325" s="45">
        <v>0</v>
      </c>
      <c r="G325" s="46">
        <v>20</v>
      </c>
    </row>
    <row r="326" spans="1:7" ht="56" x14ac:dyDescent="0.35">
      <c r="A326" s="43" t="s">
        <v>1022</v>
      </c>
      <c r="B326" s="44" t="s">
        <v>1023</v>
      </c>
      <c r="C326" s="42">
        <v>86.6</v>
      </c>
      <c r="D326" s="49">
        <v>1</v>
      </c>
      <c r="E326" s="21">
        <v>84.08</v>
      </c>
      <c r="F326" s="45">
        <v>21</v>
      </c>
      <c r="G326" s="46">
        <v>999</v>
      </c>
    </row>
    <row r="327" spans="1:7" ht="42" x14ac:dyDescent="0.35">
      <c r="A327" s="2" t="s">
        <v>491</v>
      </c>
      <c r="B327" s="5" t="s">
        <v>492</v>
      </c>
      <c r="C327" s="42" t="s">
        <v>791</v>
      </c>
      <c r="D327" s="48" t="s">
        <v>792</v>
      </c>
      <c r="E327" s="42" t="s">
        <v>791</v>
      </c>
      <c r="F327" s="13">
        <v>0</v>
      </c>
      <c r="G327" s="14">
        <v>999</v>
      </c>
    </row>
    <row r="328" spans="1:7" ht="28" x14ac:dyDescent="0.35">
      <c r="A328" s="2" t="s">
        <v>493</v>
      </c>
      <c r="B328" s="5" t="s">
        <v>494</v>
      </c>
      <c r="C328" s="42">
        <v>472.02</v>
      </c>
      <c r="D328" s="48" t="s">
        <v>792</v>
      </c>
      <c r="E328" s="21">
        <f t="shared" si="12"/>
        <v>472.02</v>
      </c>
      <c r="F328" s="13">
        <v>0</v>
      </c>
      <c r="G328" s="14">
        <v>20</v>
      </c>
    </row>
    <row r="329" spans="1:7" x14ac:dyDescent="0.35">
      <c r="A329" s="2" t="s">
        <v>495</v>
      </c>
      <c r="B329" s="5" t="s">
        <v>496</v>
      </c>
      <c r="C329" s="42">
        <v>485.55</v>
      </c>
      <c r="D329" s="48" t="s">
        <v>792</v>
      </c>
      <c r="E329" s="21">
        <f t="shared" si="12"/>
        <v>485.55</v>
      </c>
      <c r="F329" s="13">
        <v>0</v>
      </c>
      <c r="G329" s="14">
        <v>20</v>
      </c>
    </row>
    <row r="330" spans="1:7" x14ac:dyDescent="0.35">
      <c r="A330" s="2" t="s">
        <v>497</v>
      </c>
      <c r="B330" s="5" t="s">
        <v>498</v>
      </c>
      <c r="C330" s="42">
        <v>364.92</v>
      </c>
      <c r="D330" s="48" t="s">
        <v>792</v>
      </c>
      <c r="E330" s="21">
        <f t="shared" si="12"/>
        <v>364.92</v>
      </c>
      <c r="F330" s="13">
        <v>0</v>
      </c>
      <c r="G330" s="14">
        <v>20</v>
      </c>
    </row>
    <row r="331" spans="1:7" ht="28" x14ac:dyDescent="0.35">
      <c r="A331" s="2" t="s">
        <v>499</v>
      </c>
      <c r="B331" s="5" t="s">
        <v>500</v>
      </c>
      <c r="C331" s="42">
        <v>482.63</v>
      </c>
      <c r="D331" s="48">
        <v>1</v>
      </c>
      <c r="E331" s="21">
        <f t="shared" si="12"/>
        <v>482.63</v>
      </c>
      <c r="F331" s="13">
        <v>0</v>
      </c>
      <c r="G331" s="14">
        <v>20</v>
      </c>
    </row>
    <row r="332" spans="1:7" ht="28" x14ac:dyDescent="0.35">
      <c r="A332" s="2" t="s">
        <v>501</v>
      </c>
      <c r="B332" s="5" t="s">
        <v>502</v>
      </c>
      <c r="C332" s="42">
        <v>473.82</v>
      </c>
      <c r="D332" s="48" t="s">
        <v>792</v>
      </c>
      <c r="E332" s="21">
        <f t="shared" si="12"/>
        <v>473.82</v>
      </c>
      <c r="F332" s="13">
        <v>0</v>
      </c>
      <c r="G332" s="14">
        <v>20</v>
      </c>
    </row>
    <row r="333" spans="1:7" x14ac:dyDescent="0.35">
      <c r="A333" s="2" t="s">
        <v>503</v>
      </c>
      <c r="B333" s="5" t="s">
        <v>504</v>
      </c>
      <c r="C333" s="42">
        <v>472.02</v>
      </c>
      <c r="D333" s="48" t="s">
        <v>792</v>
      </c>
      <c r="E333" s="21">
        <f t="shared" si="12"/>
        <v>472.02</v>
      </c>
      <c r="F333" s="13">
        <v>0</v>
      </c>
      <c r="G333" s="14">
        <v>20</v>
      </c>
    </row>
    <row r="334" spans="1:7" ht="28" x14ac:dyDescent="0.35">
      <c r="A334" s="2" t="s">
        <v>505</v>
      </c>
      <c r="B334" s="6" t="s">
        <v>806</v>
      </c>
      <c r="C334" s="42">
        <v>78.86</v>
      </c>
      <c r="D334" s="48" t="s">
        <v>792</v>
      </c>
      <c r="E334" s="21">
        <f t="shared" si="12"/>
        <v>78.86</v>
      </c>
      <c r="F334" s="13">
        <v>0</v>
      </c>
      <c r="G334" s="14">
        <v>20</v>
      </c>
    </row>
    <row r="335" spans="1:7" x14ac:dyDescent="0.35">
      <c r="A335" s="2" t="s">
        <v>506</v>
      </c>
      <c r="B335" s="5" t="s">
        <v>507</v>
      </c>
      <c r="C335" s="42">
        <v>200.11</v>
      </c>
      <c r="D335" s="48" t="s">
        <v>792</v>
      </c>
      <c r="E335" s="21">
        <f t="shared" si="12"/>
        <v>200.11</v>
      </c>
      <c r="F335" s="13">
        <v>0</v>
      </c>
      <c r="G335" s="14">
        <v>20</v>
      </c>
    </row>
    <row r="336" spans="1:7" x14ac:dyDescent="0.35">
      <c r="A336" s="2" t="s">
        <v>508</v>
      </c>
      <c r="B336" s="5" t="s">
        <v>509</v>
      </c>
      <c r="C336" s="42">
        <v>308.42</v>
      </c>
      <c r="D336" s="48" t="s">
        <v>792</v>
      </c>
      <c r="E336" s="21">
        <f t="shared" si="12"/>
        <v>308.42</v>
      </c>
      <c r="F336" s="13">
        <v>0</v>
      </c>
      <c r="G336" s="14">
        <v>20</v>
      </c>
    </row>
    <row r="337" spans="1:7" x14ac:dyDescent="0.35">
      <c r="A337" s="2" t="s">
        <v>510</v>
      </c>
      <c r="B337" s="5" t="s">
        <v>511</v>
      </c>
      <c r="C337" s="42">
        <v>182.44</v>
      </c>
      <c r="D337" s="48" t="s">
        <v>792</v>
      </c>
      <c r="E337" s="21">
        <f t="shared" si="12"/>
        <v>182.44</v>
      </c>
      <c r="F337" s="13">
        <v>0</v>
      </c>
      <c r="G337" s="14">
        <v>20</v>
      </c>
    </row>
    <row r="338" spans="1:7" ht="42" x14ac:dyDescent="0.35">
      <c r="A338" s="2" t="s">
        <v>512</v>
      </c>
      <c r="B338" s="5" t="s">
        <v>513</v>
      </c>
      <c r="C338" s="42" t="s">
        <v>791</v>
      </c>
      <c r="D338" s="48" t="s">
        <v>792</v>
      </c>
      <c r="E338" s="42" t="s">
        <v>791</v>
      </c>
      <c r="F338" s="13">
        <v>0</v>
      </c>
      <c r="G338" s="14">
        <v>999</v>
      </c>
    </row>
    <row r="339" spans="1:7" x14ac:dyDescent="0.35">
      <c r="A339" s="2" t="s">
        <v>807</v>
      </c>
      <c r="B339" s="5" t="s">
        <v>808</v>
      </c>
      <c r="C339" s="42">
        <v>48.69</v>
      </c>
      <c r="D339" s="48">
        <v>1</v>
      </c>
      <c r="E339" s="21">
        <f t="shared" si="12"/>
        <v>48.69</v>
      </c>
      <c r="F339" s="13">
        <v>0</v>
      </c>
      <c r="G339" s="14">
        <v>20</v>
      </c>
    </row>
    <row r="340" spans="1:7" ht="28" x14ac:dyDescent="0.35">
      <c r="A340" s="2" t="s">
        <v>514</v>
      </c>
      <c r="B340" s="5" t="s">
        <v>515</v>
      </c>
      <c r="C340" s="42">
        <v>106.93</v>
      </c>
      <c r="D340" s="48" t="s">
        <v>792</v>
      </c>
      <c r="E340" s="21">
        <f t="shared" si="12"/>
        <v>106.93</v>
      </c>
      <c r="F340" s="13">
        <v>0</v>
      </c>
      <c r="G340" s="14">
        <v>999</v>
      </c>
    </row>
    <row r="341" spans="1:7" x14ac:dyDescent="0.35">
      <c r="A341" s="2" t="s">
        <v>516</v>
      </c>
      <c r="B341" s="5" t="s">
        <v>517</v>
      </c>
      <c r="C341" s="42">
        <v>171.12</v>
      </c>
      <c r="D341" s="48" t="s">
        <v>792</v>
      </c>
      <c r="E341" s="21">
        <f t="shared" si="12"/>
        <v>171.12</v>
      </c>
      <c r="F341" s="13">
        <v>0</v>
      </c>
      <c r="G341" s="14">
        <v>999</v>
      </c>
    </row>
    <row r="342" spans="1:7" ht="28" x14ac:dyDescent="0.35">
      <c r="A342" s="2" t="s">
        <v>518</v>
      </c>
      <c r="B342" s="5" t="s">
        <v>519</v>
      </c>
      <c r="C342" s="42">
        <v>196.73</v>
      </c>
      <c r="D342" s="48" t="s">
        <v>792</v>
      </c>
      <c r="E342" s="21">
        <f t="shared" si="12"/>
        <v>196.73</v>
      </c>
      <c r="F342" s="13">
        <v>0</v>
      </c>
      <c r="G342" s="14">
        <v>999</v>
      </c>
    </row>
    <row r="343" spans="1:7" ht="28" x14ac:dyDescent="0.35">
      <c r="A343" s="2" t="s">
        <v>520</v>
      </c>
      <c r="B343" s="5" t="s">
        <v>521</v>
      </c>
      <c r="C343" s="42">
        <v>247.45</v>
      </c>
      <c r="D343" s="48" t="s">
        <v>792</v>
      </c>
      <c r="E343" s="21">
        <f t="shared" si="12"/>
        <v>247.45</v>
      </c>
      <c r="F343" s="13">
        <v>0</v>
      </c>
      <c r="G343" s="14">
        <v>999</v>
      </c>
    </row>
    <row r="344" spans="1:7" ht="28" x14ac:dyDescent="0.35">
      <c r="A344" s="2" t="s">
        <v>522</v>
      </c>
      <c r="B344" s="5" t="s">
        <v>523</v>
      </c>
      <c r="C344" s="42">
        <v>290.37</v>
      </c>
      <c r="D344" s="48" t="s">
        <v>792</v>
      </c>
      <c r="E344" s="21">
        <f t="shared" si="12"/>
        <v>290.37</v>
      </c>
      <c r="F344" s="13">
        <v>0</v>
      </c>
      <c r="G344" s="14">
        <v>999</v>
      </c>
    </row>
    <row r="345" spans="1:7" ht="28" x14ac:dyDescent="0.35">
      <c r="A345" s="2" t="s">
        <v>524</v>
      </c>
      <c r="B345" s="5" t="s">
        <v>525</v>
      </c>
      <c r="C345" s="42">
        <v>387.88</v>
      </c>
      <c r="D345" s="48" t="s">
        <v>792</v>
      </c>
      <c r="E345" s="21">
        <f t="shared" si="12"/>
        <v>387.88</v>
      </c>
      <c r="F345" s="13">
        <v>0</v>
      </c>
      <c r="G345" s="14">
        <v>999</v>
      </c>
    </row>
    <row r="346" spans="1:7" ht="28" x14ac:dyDescent="0.35">
      <c r="A346" s="2" t="s">
        <v>526</v>
      </c>
      <c r="B346" s="5" t="s">
        <v>527</v>
      </c>
      <c r="C346" s="42">
        <v>181.02</v>
      </c>
      <c r="D346" s="48" t="s">
        <v>792</v>
      </c>
      <c r="E346" s="21">
        <f t="shared" si="12"/>
        <v>181.02</v>
      </c>
      <c r="F346" s="13">
        <v>0</v>
      </c>
      <c r="G346" s="14">
        <v>999</v>
      </c>
    </row>
    <row r="347" spans="1:7" x14ac:dyDescent="0.35">
      <c r="A347" s="2" t="s">
        <v>528</v>
      </c>
      <c r="B347" s="5" t="s">
        <v>529</v>
      </c>
      <c r="C347" s="42">
        <v>372.38</v>
      </c>
      <c r="D347" s="48">
        <v>1</v>
      </c>
      <c r="E347" s="21">
        <f t="shared" si="12"/>
        <v>372.38</v>
      </c>
      <c r="F347" s="13">
        <v>0</v>
      </c>
      <c r="G347" s="14">
        <v>999</v>
      </c>
    </row>
    <row r="348" spans="1:7" x14ac:dyDescent="0.35">
      <c r="A348" s="2" t="s">
        <v>530</v>
      </c>
      <c r="B348" s="5" t="s">
        <v>531</v>
      </c>
      <c r="C348" s="42">
        <v>371.41</v>
      </c>
      <c r="D348" s="48">
        <v>1</v>
      </c>
      <c r="E348" s="21">
        <f t="shared" si="12"/>
        <v>371.41</v>
      </c>
      <c r="F348" s="13">
        <v>0</v>
      </c>
      <c r="G348" s="14">
        <v>999</v>
      </c>
    </row>
    <row r="349" spans="1:7" ht="28" x14ac:dyDescent="0.35">
      <c r="A349" s="2" t="s">
        <v>532</v>
      </c>
      <c r="B349" s="5" t="s">
        <v>533</v>
      </c>
      <c r="C349" s="42">
        <v>466.03</v>
      </c>
      <c r="D349" s="48">
        <v>1</v>
      </c>
      <c r="E349" s="21">
        <f t="shared" si="12"/>
        <v>466.03</v>
      </c>
      <c r="F349" s="13">
        <v>0</v>
      </c>
      <c r="G349" s="14">
        <v>999</v>
      </c>
    </row>
    <row r="350" spans="1:7" x14ac:dyDescent="0.35">
      <c r="A350" s="2" t="s">
        <v>534</v>
      </c>
      <c r="B350" s="5" t="s">
        <v>535</v>
      </c>
      <c r="C350" s="42">
        <v>257.79000000000002</v>
      </c>
      <c r="D350" s="48" t="s">
        <v>792</v>
      </c>
      <c r="E350" s="21">
        <f t="shared" si="12"/>
        <v>257.79000000000002</v>
      </c>
      <c r="F350" s="13">
        <v>0</v>
      </c>
      <c r="G350" s="14">
        <v>20</v>
      </c>
    </row>
    <row r="351" spans="1:7" x14ac:dyDescent="0.35">
      <c r="A351" s="2" t="s">
        <v>536</v>
      </c>
      <c r="B351" s="5" t="s">
        <v>537</v>
      </c>
      <c r="C351" s="42">
        <v>420.28</v>
      </c>
      <c r="D351" s="48" t="s">
        <v>792</v>
      </c>
      <c r="E351" s="21">
        <f t="shared" si="12"/>
        <v>420.28</v>
      </c>
      <c r="F351" s="13">
        <v>0</v>
      </c>
      <c r="G351" s="14">
        <v>20</v>
      </c>
    </row>
    <row r="352" spans="1:7" ht="28" x14ac:dyDescent="0.35">
      <c r="A352" s="2" t="s">
        <v>538</v>
      </c>
      <c r="B352" s="5" t="s">
        <v>539</v>
      </c>
      <c r="C352" s="42">
        <v>225.99</v>
      </c>
      <c r="D352" s="48" t="s">
        <v>792</v>
      </c>
      <c r="E352" s="21">
        <f t="shared" si="12"/>
        <v>225.99</v>
      </c>
      <c r="F352" s="13">
        <v>0</v>
      </c>
      <c r="G352" s="14">
        <v>999</v>
      </c>
    </row>
    <row r="353" spans="1:7" x14ac:dyDescent="0.35">
      <c r="A353" s="2" t="s">
        <v>540</v>
      </c>
      <c r="B353" s="5" t="s">
        <v>541</v>
      </c>
      <c r="C353" s="42">
        <v>263.14999999999998</v>
      </c>
      <c r="D353" s="48">
        <v>1</v>
      </c>
      <c r="E353" s="21">
        <f t="shared" ref="E353:E418" si="13">(C353*D353)</f>
        <v>263.14999999999998</v>
      </c>
      <c r="F353" s="13">
        <v>0</v>
      </c>
      <c r="G353" s="14">
        <v>20</v>
      </c>
    </row>
    <row r="354" spans="1:7" x14ac:dyDescent="0.35">
      <c r="A354" s="2" t="s">
        <v>542</v>
      </c>
      <c r="B354" s="5" t="s">
        <v>543</v>
      </c>
      <c r="C354" s="42">
        <v>253.66</v>
      </c>
      <c r="D354" s="48" t="s">
        <v>792</v>
      </c>
      <c r="E354" s="21">
        <f t="shared" si="13"/>
        <v>253.66</v>
      </c>
      <c r="F354" s="13">
        <v>0</v>
      </c>
      <c r="G354" s="14">
        <v>20</v>
      </c>
    </row>
    <row r="355" spans="1:7" ht="42" x14ac:dyDescent="0.35">
      <c r="A355" s="63" t="s">
        <v>1045</v>
      </c>
      <c r="B355" s="64" t="s">
        <v>1046</v>
      </c>
      <c r="C355" s="55" t="s">
        <v>791</v>
      </c>
      <c r="D355" s="65" t="s">
        <v>792</v>
      </c>
      <c r="E355" s="32" t="s">
        <v>791</v>
      </c>
      <c r="F355" s="66">
        <v>0</v>
      </c>
      <c r="G355" s="67">
        <v>999</v>
      </c>
    </row>
    <row r="356" spans="1:7" ht="28" x14ac:dyDescent="0.35">
      <c r="A356" s="2" t="s">
        <v>544</v>
      </c>
      <c r="B356" s="6" t="s">
        <v>809</v>
      </c>
      <c r="C356" s="42">
        <v>183.01</v>
      </c>
      <c r="D356" s="48" t="s">
        <v>792</v>
      </c>
      <c r="E356" s="21">
        <f t="shared" si="13"/>
        <v>183.01</v>
      </c>
      <c r="F356" s="13">
        <v>0</v>
      </c>
      <c r="G356" s="14">
        <v>999</v>
      </c>
    </row>
    <row r="357" spans="1:7" ht="28" x14ac:dyDescent="0.35">
      <c r="A357" s="2" t="s">
        <v>545</v>
      </c>
      <c r="B357" s="6" t="s">
        <v>810</v>
      </c>
      <c r="C357" s="42">
        <v>145.96</v>
      </c>
      <c r="D357" s="48" t="s">
        <v>792</v>
      </c>
      <c r="E357" s="21">
        <f t="shared" si="13"/>
        <v>145.96</v>
      </c>
      <c r="F357" s="13">
        <v>0</v>
      </c>
      <c r="G357" s="14">
        <v>999</v>
      </c>
    </row>
    <row r="358" spans="1:7" ht="42" x14ac:dyDescent="0.35">
      <c r="A358" s="2" t="s">
        <v>546</v>
      </c>
      <c r="B358" s="5" t="s">
        <v>547</v>
      </c>
      <c r="C358" s="42" t="s">
        <v>791</v>
      </c>
      <c r="D358" s="48" t="s">
        <v>792</v>
      </c>
      <c r="E358" s="42" t="s">
        <v>791</v>
      </c>
      <c r="F358" s="13">
        <v>0</v>
      </c>
      <c r="G358" s="14">
        <v>999</v>
      </c>
    </row>
    <row r="359" spans="1:7" ht="31.5" customHeight="1" x14ac:dyDescent="0.35">
      <c r="A359" s="2" t="s">
        <v>548</v>
      </c>
      <c r="B359" s="5" t="s">
        <v>549</v>
      </c>
      <c r="C359" s="42">
        <v>226.6</v>
      </c>
      <c r="D359" s="48" t="s">
        <v>792</v>
      </c>
      <c r="E359" s="21">
        <f t="shared" si="13"/>
        <v>226.6</v>
      </c>
      <c r="F359" s="13">
        <v>0</v>
      </c>
      <c r="G359" s="14">
        <v>20</v>
      </c>
    </row>
    <row r="360" spans="1:7" x14ac:dyDescent="0.35">
      <c r="A360" s="2" t="s">
        <v>550</v>
      </c>
      <c r="B360" s="5" t="s">
        <v>551</v>
      </c>
      <c r="C360" s="42">
        <v>143.6</v>
      </c>
      <c r="D360" s="48" t="s">
        <v>792</v>
      </c>
      <c r="E360" s="21">
        <f t="shared" si="13"/>
        <v>143.6</v>
      </c>
      <c r="F360" s="13">
        <v>0</v>
      </c>
      <c r="G360" s="14">
        <v>20</v>
      </c>
    </row>
    <row r="361" spans="1:7" ht="42" x14ac:dyDescent="0.35">
      <c r="A361" s="2" t="s">
        <v>883</v>
      </c>
      <c r="B361" s="5" t="s">
        <v>885</v>
      </c>
      <c r="C361" s="42">
        <v>239.61</v>
      </c>
      <c r="D361" s="48">
        <v>1</v>
      </c>
      <c r="E361" s="21">
        <f t="shared" si="13"/>
        <v>239.61</v>
      </c>
      <c r="F361" s="13">
        <v>0</v>
      </c>
      <c r="G361" s="14">
        <v>20</v>
      </c>
    </row>
    <row r="362" spans="1:7" ht="42" x14ac:dyDescent="0.35">
      <c r="A362" s="2" t="s">
        <v>884</v>
      </c>
      <c r="B362" s="5" t="s">
        <v>886</v>
      </c>
      <c r="C362" s="42">
        <v>248.07</v>
      </c>
      <c r="D362" s="48">
        <v>1</v>
      </c>
      <c r="E362" s="21">
        <f t="shared" si="13"/>
        <v>248.07</v>
      </c>
      <c r="F362" s="13">
        <v>0</v>
      </c>
      <c r="G362" s="14">
        <v>20</v>
      </c>
    </row>
    <row r="363" spans="1:7" x14ac:dyDescent="0.35">
      <c r="A363" s="2" t="s">
        <v>552</v>
      </c>
      <c r="B363" s="5" t="s">
        <v>553</v>
      </c>
      <c r="C363" s="42">
        <v>135.97</v>
      </c>
      <c r="D363" s="48" t="s">
        <v>792</v>
      </c>
      <c r="E363" s="21">
        <f t="shared" si="13"/>
        <v>135.97</v>
      </c>
      <c r="F363" s="13">
        <v>0</v>
      </c>
      <c r="G363" s="14">
        <v>999</v>
      </c>
    </row>
    <row r="364" spans="1:7" ht="28" x14ac:dyDescent="0.35">
      <c r="A364" s="2" t="s">
        <v>554</v>
      </c>
      <c r="B364" s="5" t="s">
        <v>555</v>
      </c>
      <c r="C364" s="42">
        <v>135.97</v>
      </c>
      <c r="D364" s="48">
        <v>1</v>
      </c>
      <c r="E364" s="21">
        <f t="shared" si="13"/>
        <v>135.97</v>
      </c>
      <c r="F364" s="13">
        <v>0</v>
      </c>
      <c r="G364" s="14">
        <v>999</v>
      </c>
    </row>
    <row r="365" spans="1:7" x14ac:dyDescent="0.35">
      <c r="A365" s="2" t="s">
        <v>556</v>
      </c>
      <c r="B365" s="5" t="s">
        <v>557</v>
      </c>
      <c r="C365" s="42">
        <v>200.11</v>
      </c>
      <c r="D365" s="48" t="s">
        <v>792</v>
      </c>
      <c r="E365" s="21">
        <f t="shared" si="13"/>
        <v>200.11</v>
      </c>
      <c r="F365" s="13">
        <v>0</v>
      </c>
      <c r="G365" s="14">
        <v>999</v>
      </c>
    </row>
    <row r="366" spans="1:7" x14ac:dyDescent="0.35">
      <c r="A366" s="2" t="s">
        <v>558</v>
      </c>
      <c r="B366" s="5" t="s">
        <v>559</v>
      </c>
      <c r="C366" s="42">
        <v>200.11</v>
      </c>
      <c r="D366" s="48" t="s">
        <v>792</v>
      </c>
      <c r="E366" s="21">
        <f t="shared" si="13"/>
        <v>200.11</v>
      </c>
      <c r="F366" s="13">
        <v>0</v>
      </c>
      <c r="G366" s="14">
        <v>999</v>
      </c>
    </row>
    <row r="367" spans="1:7" ht="28" x14ac:dyDescent="0.35">
      <c r="A367" s="2" t="s">
        <v>560</v>
      </c>
      <c r="B367" s="5" t="s">
        <v>561</v>
      </c>
      <c r="C367" s="42">
        <v>467.32</v>
      </c>
      <c r="D367" s="48" t="s">
        <v>792</v>
      </c>
      <c r="E367" s="21">
        <f t="shared" si="13"/>
        <v>467.32</v>
      </c>
      <c r="F367" s="13">
        <v>0</v>
      </c>
      <c r="G367" s="14">
        <v>999</v>
      </c>
    </row>
    <row r="368" spans="1:7" ht="28" x14ac:dyDescent="0.35">
      <c r="A368" s="2" t="s">
        <v>562</v>
      </c>
      <c r="B368" s="5" t="s">
        <v>563</v>
      </c>
      <c r="C368" s="42">
        <v>948.18</v>
      </c>
      <c r="D368" s="48" t="s">
        <v>792</v>
      </c>
      <c r="E368" s="21">
        <f t="shared" si="13"/>
        <v>948.18</v>
      </c>
      <c r="F368" s="13">
        <v>0</v>
      </c>
      <c r="G368" s="14">
        <v>20</v>
      </c>
    </row>
    <row r="369" spans="1:7" ht="28" x14ac:dyDescent="0.35">
      <c r="A369" s="2" t="s">
        <v>564</v>
      </c>
      <c r="B369" s="5" t="s">
        <v>565</v>
      </c>
      <c r="C369" s="42">
        <v>187.16</v>
      </c>
      <c r="D369" s="48" t="s">
        <v>792</v>
      </c>
      <c r="E369" s="21">
        <f t="shared" si="13"/>
        <v>187.16</v>
      </c>
      <c r="F369" s="13">
        <v>0</v>
      </c>
      <c r="G369" s="14">
        <v>999</v>
      </c>
    </row>
    <row r="370" spans="1:7" ht="28" x14ac:dyDescent="0.35">
      <c r="A370" s="2" t="s">
        <v>566</v>
      </c>
      <c r="B370" s="5" t="s">
        <v>567</v>
      </c>
      <c r="C370" s="42">
        <v>277.22000000000003</v>
      </c>
      <c r="D370" s="48" t="s">
        <v>792</v>
      </c>
      <c r="E370" s="21">
        <f t="shared" si="13"/>
        <v>277.22000000000003</v>
      </c>
      <c r="F370" s="13">
        <v>0</v>
      </c>
      <c r="G370" s="14">
        <v>999</v>
      </c>
    </row>
    <row r="371" spans="1:7" ht="28" x14ac:dyDescent="0.35">
      <c r="A371" s="2" t="s">
        <v>568</v>
      </c>
      <c r="B371" s="5" t="s">
        <v>569</v>
      </c>
      <c r="C371" s="42">
        <v>694.67</v>
      </c>
      <c r="D371" s="48" t="s">
        <v>792</v>
      </c>
      <c r="E371" s="21">
        <f t="shared" si="13"/>
        <v>694.67</v>
      </c>
      <c r="F371" s="13">
        <v>0</v>
      </c>
      <c r="G371" s="14">
        <v>999</v>
      </c>
    </row>
    <row r="372" spans="1:7" ht="28" x14ac:dyDescent="0.35">
      <c r="A372" s="2" t="s">
        <v>570</v>
      </c>
      <c r="B372" s="5" t="s">
        <v>571</v>
      </c>
      <c r="C372" s="42">
        <v>311.95</v>
      </c>
      <c r="D372" s="48" t="s">
        <v>792</v>
      </c>
      <c r="E372" s="21">
        <f t="shared" si="13"/>
        <v>311.95</v>
      </c>
      <c r="F372" s="13">
        <v>0</v>
      </c>
      <c r="G372" s="14">
        <v>999</v>
      </c>
    </row>
    <row r="373" spans="1:7" ht="28" x14ac:dyDescent="0.35">
      <c r="A373" s="2" t="s">
        <v>572</v>
      </c>
      <c r="B373" s="5" t="s">
        <v>573</v>
      </c>
      <c r="C373" s="42">
        <v>467.92</v>
      </c>
      <c r="D373" s="48" t="s">
        <v>792</v>
      </c>
      <c r="E373" s="21">
        <f t="shared" si="13"/>
        <v>467.92</v>
      </c>
      <c r="F373" s="13">
        <v>0</v>
      </c>
      <c r="G373" s="14">
        <v>999</v>
      </c>
    </row>
    <row r="374" spans="1:7" ht="28" x14ac:dyDescent="0.35">
      <c r="A374" s="2" t="s">
        <v>574</v>
      </c>
      <c r="B374" s="5" t="s">
        <v>575</v>
      </c>
      <c r="C374" s="42">
        <v>573.87</v>
      </c>
      <c r="D374" s="48" t="s">
        <v>792</v>
      </c>
      <c r="E374" s="21">
        <f t="shared" si="13"/>
        <v>573.87</v>
      </c>
      <c r="F374" s="13">
        <v>0</v>
      </c>
      <c r="G374" s="14">
        <v>999</v>
      </c>
    </row>
    <row r="375" spans="1:7" ht="28" x14ac:dyDescent="0.35">
      <c r="A375" s="2" t="s">
        <v>576</v>
      </c>
      <c r="B375" s="5" t="s">
        <v>577</v>
      </c>
      <c r="C375" s="42">
        <v>258.98</v>
      </c>
      <c r="D375" s="48" t="s">
        <v>792</v>
      </c>
      <c r="E375" s="21">
        <f t="shared" si="13"/>
        <v>258.98</v>
      </c>
      <c r="F375" s="13">
        <v>0</v>
      </c>
      <c r="G375" s="14">
        <v>999</v>
      </c>
    </row>
    <row r="376" spans="1:7" ht="28" x14ac:dyDescent="0.35">
      <c r="A376" s="2" t="s">
        <v>578</v>
      </c>
      <c r="B376" s="5" t="s">
        <v>579</v>
      </c>
      <c r="C376" s="42">
        <v>500.1</v>
      </c>
      <c r="D376" s="48" t="s">
        <v>792</v>
      </c>
      <c r="E376" s="21">
        <f t="shared" si="13"/>
        <v>500.1</v>
      </c>
      <c r="F376" s="13">
        <v>0</v>
      </c>
      <c r="G376" s="14">
        <v>999</v>
      </c>
    </row>
    <row r="377" spans="1:7" ht="28" x14ac:dyDescent="0.35">
      <c r="A377" s="2" t="s">
        <v>580</v>
      </c>
      <c r="B377" s="5" t="s">
        <v>581</v>
      </c>
      <c r="C377" s="42">
        <v>228.97</v>
      </c>
      <c r="D377" s="48" t="s">
        <v>792</v>
      </c>
      <c r="E377" s="21">
        <f t="shared" si="13"/>
        <v>228.97</v>
      </c>
      <c r="F377" s="13">
        <v>0</v>
      </c>
      <c r="G377" s="14">
        <v>999</v>
      </c>
    </row>
    <row r="378" spans="1:7" ht="28" x14ac:dyDescent="0.35">
      <c r="A378" s="2" t="s">
        <v>582</v>
      </c>
      <c r="B378" s="5" t="s">
        <v>583</v>
      </c>
      <c r="C378" s="42">
        <v>300.14</v>
      </c>
      <c r="D378" s="48" t="s">
        <v>792</v>
      </c>
      <c r="E378" s="21">
        <f t="shared" si="13"/>
        <v>300.14</v>
      </c>
      <c r="F378" s="13">
        <v>0</v>
      </c>
      <c r="G378" s="14">
        <v>999</v>
      </c>
    </row>
    <row r="379" spans="1:7" ht="28" x14ac:dyDescent="0.35">
      <c r="A379" s="2" t="s">
        <v>584</v>
      </c>
      <c r="B379" s="5" t="s">
        <v>585</v>
      </c>
      <c r="C379" s="42">
        <v>238.7</v>
      </c>
      <c r="D379" s="48" t="s">
        <v>792</v>
      </c>
      <c r="E379" s="21">
        <f t="shared" si="13"/>
        <v>238.7</v>
      </c>
      <c r="F379" s="13">
        <v>0</v>
      </c>
      <c r="G379" s="14">
        <v>999</v>
      </c>
    </row>
    <row r="380" spans="1:7" ht="28" x14ac:dyDescent="0.35">
      <c r="A380" s="2" t="s">
        <v>586</v>
      </c>
      <c r="B380" s="5" t="s">
        <v>587</v>
      </c>
      <c r="C380" s="42">
        <v>337.84</v>
      </c>
      <c r="D380" s="48" t="s">
        <v>792</v>
      </c>
      <c r="E380" s="21">
        <f t="shared" si="13"/>
        <v>337.84</v>
      </c>
      <c r="F380" s="13">
        <v>0</v>
      </c>
      <c r="G380" s="14">
        <v>999</v>
      </c>
    </row>
    <row r="381" spans="1:7" ht="28" x14ac:dyDescent="0.35">
      <c r="A381" s="2" t="s">
        <v>588</v>
      </c>
      <c r="B381" s="5" t="s">
        <v>589</v>
      </c>
      <c r="C381" s="42">
        <v>181.28</v>
      </c>
      <c r="D381" s="48" t="s">
        <v>792</v>
      </c>
      <c r="E381" s="21">
        <f t="shared" si="13"/>
        <v>181.28</v>
      </c>
      <c r="F381" s="13">
        <v>0</v>
      </c>
      <c r="G381" s="14">
        <v>20</v>
      </c>
    </row>
    <row r="382" spans="1:7" x14ac:dyDescent="0.35">
      <c r="A382" s="2" t="s">
        <v>590</v>
      </c>
      <c r="B382" s="5" t="s">
        <v>591</v>
      </c>
      <c r="C382" s="42">
        <v>294.27999999999997</v>
      </c>
      <c r="D382" s="48" t="s">
        <v>792</v>
      </c>
      <c r="E382" s="21">
        <f t="shared" si="13"/>
        <v>294.27999999999997</v>
      </c>
      <c r="F382" s="13">
        <v>0</v>
      </c>
      <c r="G382" s="14">
        <v>999</v>
      </c>
    </row>
    <row r="383" spans="1:7" x14ac:dyDescent="0.35">
      <c r="A383" s="2" t="s">
        <v>592</v>
      </c>
      <c r="B383" s="5" t="s">
        <v>593</v>
      </c>
      <c r="C383" s="42">
        <v>347.83</v>
      </c>
      <c r="D383" s="48" t="s">
        <v>792</v>
      </c>
      <c r="E383" s="21">
        <f t="shared" si="13"/>
        <v>347.83</v>
      </c>
      <c r="F383" s="13">
        <v>0</v>
      </c>
      <c r="G383" s="14">
        <v>999</v>
      </c>
    </row>
    <row r="384" spans="1:7" ht="28" x14ac:dyDescent="0.35">
      <c r="A384" s="2" t="s">
        <v>594</v>
      </c>
      <c r="B384" s="5" t="s">
        <v>595</v>
      </c>
      <c r="C384" s="42">
        <v>339.01</v>
      </c>
      <c r="D384" s="48" t="s">
        <v>792</v>
      </c>
      <c r="E384" s="21">
        <f t="shared" si="13"/>
        <v>339.01</v>
      </c>
      <c r="F384" s="13">
        <v>0</v>
      </c>
      <c r="G384" s="14">
        <v>999</v>
      </c>
    </row>
    <row r="385" spans="1:7" ht="28" x14ac:dyDescent="0.35">
      <c r="A385" s="2" t="s">
        <v>596</v>
      </c>
      <c r="B385" s="5" t="s">
        <v>597</v>
      </c>
      <c r="C385" s="42">
        <v>313.12</v>
      </c>
      <c r="D385" s="48" t="s">
        <v>792</v>
      </c>
      <c r="E385" s="21">
        <f t="shared" si="13"/>
        <v>313.12</v>
      </c>
      <c r="F385" s="13">
        <v>0</v>
      </c>
      <c r="G385" s="14">
        <v>999</v>
      </c>
    </row>
    <row r="386" spans="1:7" ht="28" x14ac:dyDescent="0.35">
      <c r="A386" s="2" t="s">
        <v>598</v>
      </c>
      <c r="B386" s="5" t="s">
        <v>599</v>
      </c>
      <c r="C386" s="42">
        <v>3943.42</v>
      </c>
      <c r="D386" s="48" t="s">
        <v>792</v>
      </c>
      <c r="E386" s="21">
        <f t="shared" si="13"/>
        <v>3943.42</v>
      </c>
      <c r="F386" s="13">
        <v>0</v>
      </c>
      <c r="G386" s="14">
        <v>999</v>
      </c>
    </row>
    <row r="387" spans="1:7" ht="28" x14ac:dyDescent="0.35">
      <c r="A387" s="2" t="s">
        <v>1024</v>
      </c>
      <c r="B387" s="5" t="s">
        <v>1025</v>
      </c>
      <c r="C387" s="42">
        <v>595.54999999999995</v>
      </c>
      <c r="D387" s="48" t="s">
        <v>792</v>
      </c>
      <c r="E387" s="21">
        <v>578.20000000000005</v>
      </c>
      <c r="F387" s="13">
        <v>0</v>
      </c>
      <c r="G387" s="14">
        <v>999</v>
      </c>
    </row>
    <row r="388" spans="1:7" ht="28" x14ac:dyDescent="0.35">
      <c r="A388" s="2" t="s">
        <v>600</v>
      </c>
      <c r="B388" s="5" t="s">
        <v>601</v>
      </c>
      <c r="C388" s="42">
        <v>107.12</v>
      </c>
      <c r="D388" s="48" t="s">
        <v>792</v>
      </c>
      <c r="E388" s="21">
        <f t="shared" si="13"/>
        <v>107.12</v>
      </c>
      <c r="F388" s="13">
        <v>0</v>
      </c>
      <c r="G388" s="14">
        <v>999</v>
      </c>
    </row>
    <row r="389" spans="1:7" x14ac:dyDescent="0.35">
      <c r="A389" s="2" t="s">
        <v>602</v>
      </c>
      <c r="B389" s="5" t="s">
        <v>603</v>
      </c>
      <c r="C389" s="42">
        <v>310.13</v>
      </c>
      <c r="D389" s="48" t="s">
        <v>792</v>
      </c>
      <c r="E389" s="21">
        <f t="shared" si="13"/>
        <v>310.13</v>
      </c>
      <c r="F389" s="13">
        <v>0</v>
      </c>
      <c r="G389" s="14">
        <v>999</v>
      </c>
    </row>
    <row r="390" spans="1:7" ht="28" x14ac:dyDescent="0.35">
      <c r="A390" s="2" t="s">
        <v>604</v>
      </c>
      <c r="B390" s="5" t="s">
        <v>605</v>
      </c>
      <c r="C390" s="42">
        <v>183.01</v>
      </c>
      <c r="D390" s="48" t="s">
        <v>792</v>
      </c>
      <c r="E390" s="21">
        <f t="shared" si="13"/>
        <v>183.01</v>
      </c>
      <c r="F390" s="13">
        <v>0</v>
      </c>
      <c r="G390" s="14">
        <v>999</v>
      </c>
    </row>
    <row r="391" spans="1:7" x14ac:dyDescent="0.35">
      <c r="A391" s="2" t="s">
        <v>606</v>
      </c>
      <c r="B391" s="5" t="s">
        <v>607</v>
      </c>
      <c r="C391" s="42">
        <v>259.58</v>
      </c>
      <c r="D391" s="48">
        <v>1</v>
      </c>
      <c r="E391" s="21">
        <f t="shared" si="13"/>
        <v>259.58</v>
      </c>
      <c r="F391" s="13">
        <v>0</v>
      </c>
      <c r="G391" s="14">
        <v>999</v>
      </c>
    </row>
    <row r="392" spans="1:7" ht="28" x14ac:dyDescent="0.35">
      <c r="A392" s="2" t="s">
        <v>608</v>
      </c>
      <c r="B392" s="5" t="s">
        <v>609</v>
      </c>
      <c r="C392" s="42">
        <v>165.38</v>
      </c>
      <c r="D392" s="48" t="s">
        <v>792</v>
      </c>
      <c r="E392" s="21">
        <f t="shared" si="13"/>
        <v>165.38</v>
      </c>
      <c r="F392" s="13">
        <v>0</v>
      </c>
      <c r="G392" s="14">
        <v>999</v>
      </c>
    </row>
    <row r="393" spans="1:7" ht="28" x14ac:dyDescent="0.35">
      <c r="A393" s="2" t="s">
        <v>610</v>
      </c>
      <c r="B393" s="5" t="s">
        <v>611</v>
      </c>
      <c r="C393" s="42">
        <v>341.34</v>
      </c>
      <c r="D393" s="48" t="s">
        <v>792</v>
      </c>
      <c r="E393" s="21">
        <f t="shared" si="13"/>
        <v>341.34</v>
      </c>
      <c r="F393" s="13">
        <v>0</v>
      </c>
      <c r="G393" s="14">
        <v>999</v>
      </c>
    </row>
    <row r="394" spans="1:7" ht="28" x14ac:dyDescent="0.35">
      <c r="A394" s="2" t="s">
        <v>612</v>
      </c>
      <c r="B394" s="5" t="s">
        <v>613</v>
      </c>
      <c r="C394" s="42">
        <v>243.1</v>
      </c>
      <c r="D394" s="48" t="s">
        <v>792</v>
      </c>
      <c r="E394" s="21">
        <f t="shared" si="13"/>
        <v>243.1</v>
      </c>
      <c r="F394" s="13">
        <v>0</v>
      </c>
      <c r="G394" s="14">
        <v>999</v>
      </c>
    </row>
    <row r="395" spans="1:7" x14ac:dyDescent="0.35">
      <c r="A395" s="2" t="s">
        <v>614</v>
      </c>
      <c r="B395" s="5" t="s">
        <v>615</v>
      </c>
      <c r="C395" s="42">
        <v>533.23</v>
      </c>
      <c r="D395" s="48" t="s">
        <v>792</v>
      </c>
      <c r="E395" s="21">
        <f t="shared" si="13"/>
        <v>533.23</v>
      </c>
      <c r="F395" s="13">
        <v>0</v>
      </c>
      <c r="G395" s="14">
        <v>999</v>
      </c>
    </row>
    <row r="396" spans="1:7" ht="28" x14ac:dyDescent="0.35">
      <c r="A396" s="2" t="s">
        <v>616</v>
      </c>
      <c r="B396" s="5" t="s">
        <v>617</v>
      </c>
      <c r="C396" s="42">
        <v>2004.66</v>
      </c>
      <c r="D396" s="48" t="s">
        <v>792</v>
      </c>
      <c r="E396" s="21">
        <f t="shared" si="13"/>
        <v>2004.66</v>
      </c>
      <c r="F396" s="13">
        <v>0</v>
      </c>
      <c r="G396" s="14">
        <v>999</v>
      </c>
    </row>
    <row r="397" spans="1:7" ht="28" x14ac:dyDescent="0.35">
      <c r="A397" s="2" t="s">
        <v>618</v>
      </c>
      <c r="B397" s="5" t="s">
        <v>619</v>
      </c>
      <c r="C397" s="42">
        <v>1586.79</v>
      </c>
      <c r="D397" s="48" t="s">
        <v>792</v>
      </c>
      <c r="E397" s="21">
        <f t="shared" si="13"/>
        <v>1586.79</v>
      </c>
      <c r="F397" s="13">
        <v>0</v>
      </c>
      <c r="G397" s="14">
        <v>999</v>
      </c>
    </row>
    <row r="398" spans="1:7" ht="28" x14ac:dyDescent="0.35">
      <c r="A398" s="2" t="s">
        <v>620</v>
      </c>
      <c r="B398" s="5" t="s">
        <v>621</v>
      </c>
      <c r="C398" s="42">
        <v>2006.43</v>
      </c>
      <c r="D398" s="48" t="s">
        <v>792</v>
      </c>
      <c r="E398" s="21">
        <f t="shared" si="13"/>
        <v>2006.43</v>
      </c>
      <c r="F398" s="13">
        <v>0</v>
      </c>
      <c r="G398" s="14">
        <v>999</v>
      </c>
    </row>
    <row r="399" spans="1:7" ht="28" x14ac:dyDescent="0.35">
      <c r="A399" s="2" t="s">
        <v>622</v>
      </c>
      <c r="B399" s="5" t="s">
        <v>623</v>
      </c>
      <c r="C399" s="42">
        <v>1549.12</v>
      </c>
      <c r="D399" s="48" t="s">
        <v>792</v>
      </c>
      <c r="E399" s="21">
        <f t="shared" si="13"/>
        <v>1549.12</v>
      </c>
      <c r="F399" s="13">
        <v>0</v>
      </c>
      <c r="G399" s="14">
        <v>999</v>
      </c>
    </row>
    <row r="400" spans="1:7" ht="28" x14ac:dyDescent="0.35">
      <c r="A400" s="2" t="s">
        <v>624</v>
      </c>
      <c r="B400" s="5" t="s">
        <v>625</v>
      </c>
      <c r="C400" s="42">
        <v>1803.97</v>
      </c>
      <c r="D400" s="48" t="s">
        <v>792</v>
      </c>
      <c r="E400" s="21">
        <f t="shared" si="13"/>
        <v>1803.97</v>
      </c>
      <c r="F400" s="13">
        <v>0</v>
      </c>
      <c r="G400" s="14">
        <v>999</v>
      </c>
    </row>
    <row r="401" spans="1:7" ht="28" x14ac:dyDescent="0.35">
      <c r="A401" s="2" t="s">
        <v>626</v>
      </c>
      <c r="B401" s="5" t="s">
        <v>627</v>
      </c>
      <c r="C401" s="42">
        <v>1484.37</v>
      </c>
      <c r="D401" s="48" t="s">
        <v>792</v>
      </c>
      <c r="E401" s="21">
        <f t="shared" si="13"/>
        <v>1484.37</v>
      </c>
      <c r="F401" s="13">
        <v>0</v>
      </c>
      <c r="G401" s="14">
        <v>999</v>
      </c>
    </row>
    <row r="402" spans="1:7" x14ac:dyDescent="0.35">
      <c r="A402" s="2" t="s">
        <v>628</v>
      </c>
      <c r="B402" s="5" t="s">
        <v>629</v>
      </c>
      <c r="C402" s="42">
        <v>635.05999999999995</v>
      </c>
      <c r="D402" s="48" t="s">
        <v>792</v>
      </c>
      <c r="E402" s="21">
        <f t="shared" si="13"/>
        <v>635.05999999999995</v>
      </c>
      <c r="F402" s="13">
        <v>0</v>
      </c>
      <c r="G402" s="14">
        <v>999</v>
      </c>
    </row>
    <row r="403" spans="1:7" x14ac:dyDescent="0.35">
      <c r="A403" s="2" t="s">
        <v>630</v>
      </c>
      <c r="B403" s="5" t="s">
        <v>631</v>
      </c>
      <c r="C403" s="42">
        <v>842.09</v>
      </c>
      <c r="D403" s="48" t="s">
        <v>792</v>
      </c>
      <c r="E403" s="21">
        <f t="shared" si="13"/>
        <v>842.09</v>
      </c>
      <c r="F403" s="13">
        <v>0</v>
      </c>
      <c r="G403" s="14">
        <v>999</v>
      </c>
    </row>
    <row r="404" spans="1:7" ht="28" x14ac:dyDescent="0.35">
      <c r="A404" s="2" t="s">
        <v>632</v>
      </c>
      <c r="B404" s="5" t="s">
        <v>633</v>
      </c>
      <c r="C404" s="42">
        <v>3006.43</v>
      </c>
      <c r="D404" s="48" t="s">
        <v>792</v>
      </c>
      <c r="E404" s="21">
        <f t="shared" si="13"/>
        <v>3006.43</v>
      </c>
      <c r="F404" s="13">
        <v>0</v>
      </c>
      <c r="G404" s="14">
        <v>999</v>
      </c>
    </row>
    <row r="405" spans="1:7" x14ac:dyDescent="0.35">
      <c r="A405" s="2" t="s">
        <v>634</v>
      </c>
      <c r="B405" s="5" t="s">
        <v>635</v>
      </c>
      <c r="C405" s="42">
        <v>2090.02</v>
      </c>
      <c r="D405" s="48" t="s">
        <v>792</v>
      </c>
      <c r="E405" s="21">
        <f t="shared" si="13"/>
        <v>2090.02</v>
      </c>
      <c r="F405" s="13">
        <v>0</v>
      </c>
      <c r="G405" s="14">
        <v>999</v>
      </c>
    </row>
    <row r="406" spans="1:7" x14ac:dyDescent="0.35">
      <c r="A406" s="2" t="s">
        <v>636</v>
      </c>
      <c r="B406" s="5" t="s">
        <v>637</v>
      </c>
      <c r="C406" s="42">
        <v>1562.08</v>
      </c>
      <c r="D406" s="48" t="s">
        <v>792</v>
      </c>
      <c r="E406" s="21">
        <f t="shared" si="13"/>
        <v>1562.08</v>
      </c>
      <c r="F406" s="13">
        <v>0</v>
      </c>
      <c r="G406" s="14">
        <v>999</v>
      </c>
    </row>
    <row r="407" spans="1:7" x14ac:dyDescent="0.35">
      <c r="A407" s="2" t="s">
        <v>638</v>
      </c>
      <c r="B407" s="5" t="s">
        <v>639</v>
      </c>
      <c r="C407" s="42">
        <v>2214.1999999999998</v>
      </c>
      <c r="D407" s="48" t="s">
        <v>792</v>
      </c>
      <c r="E407" s="21">
        <f t="shared" si="13"/>
        <v>2214.1999999999998</v>
      </c>
      <c r="F407" s="13">
        <v>0</v>
      </c>
      <c r="G407" s="14">
        <v>999</v>
      </c>
    </row>
    <row r="408" spans="1:7" x14ac:dyDescent="0.35">
      <c r="A408" s="2" t="s">
        <v>640</v>
      </c>
      <c r="B408" s="5" t="s">
        <v>641</v>
      </c>
      <c r="C408" s="42">
        <v>1668</v>
      </c>
      <c r="D408" s="48" t="s">
        <v>792</v>
      </c>
      <c r="E408" s="21">
        <f t="shared" si="13"/>
        <v>1668</v>
      </c>
      <c r="F408" s="13">
        <v>0</v>
      </c>
      <c r="G408" s="14">
        <v>999</v>
      </c>
    </row>
    <row r="409" spans="1:7" ht="28" x14ac:dyDescent="0.35">
      <c r="A409" s="2" t="s">
        <v>642</v>
      </c>
      <c r="B409" s="5" t="s">
        <v>625</v>
      </c>
      <c r="C409" s="42">
        <v>1905.8</v>
      </c>
      <c r="D409" s="48" t="s">
        <v>792</v>
      </c>
      <c r="E409" s="21">
        <f t="shared" si="13"/>
        <v>1905.8</v>
      </c>
      <c r="F409" s="13">
        <v>0</v>
      </c>
      <c r="G409" s="14">
        <v>999</v>
      </c>
    </row>
    <row r="410" spans="1:7" ht="28" x14ac:dyDescent="0.35">
      <c r="A410" s="2" t="s">
        <v>643</v>
      </c>
      <c r="B410" s="5" t="s">
        <v>644</v>
      </c>
      <c r="C410" s="42">
        <v>2208.9299999999998</v>
      </c>
      <c r="D410" s="48" t="s">
        <v>792</v>
      </c>
      <c r="E410" s="21">
        <f t="shared" si="13"/>
        <v>2208.9299999999998</v>
      </c>
      <c r="F410" s="13">
        <v>0</v>
      </c>
      <c r="G410" s="14">
        <v>999</v>
      </c>
    </row>
    <row r="411" spans="1:7" ht="28" x14ac:dyDescent="0.35">
      <c r="A411" s="2" t="s">
        <v>645</v>
      </c>
      <c r="B411" s="5" t="s">
        <v>646</v>
      </c>
      <c r="C411" s="42">
        <v>1245.4000000000001</v>
      </c>
      <c r="D411" s="48" t="s">
        <v>792</v>
      </c>
      <c r="E411" s="21">
        <f t="shared" si="13"/>
        <v>1245.4000000000001</v>
      </c>
      <c r="F411" s="13">
        <v>0</v>
      </c>
      <c r="G411" s="14">
        <v>999</v>
      </c>
    </row>
    <row r="412" spans="1:7" ht="28" x14ac:dyDescent="0.35">
      <c r="A412" s="2" t="s">
        <v>647</v>
      </c>
      <c r="B412" s="5" t="s">
        <v>648</v>
      </c>
      <c r="C412" s="42">
        <v>1193</v>
      </c>
      <c r="D412" s="48" t="s">
        <v>792</v>
      </c>
      <c r="E412" s="21">
        <f t="shared" si="13"/>
        <v>1193</v>
      </c>
      <c r="F412" s="13">
        <v>0</v>
      </c>
      <c r="G412" s="14">
        <v>999</v>
      </c>
    </row>
    <row r="413" spans="1:7" ht="28" x14ac:dyDescent="0.35">
      <c r="A413" s="2" t="s">
        <v>649</v>
      </c>
      <c r="B413" s="5" t="s">
        <v>633</v>
      </c>
      <c r="C413" s="42">
        <v>3723.9</v>
      </c>
      <c r="D413" s="48" t="s">
        <v>792</v>
      </c>
      <c r="E413" s="21">
        <f t="shared" si="13"/>
        <v>3723.9</v>
      </c>
      <c r="F413" s="13">
        <v>0</v>
      </c>
      <c r="G413" s="14">
        <v>999</v>
      </c>
    </row>
    <row r="414" spans="1:7" ht="28" x14ac:dyDescent="0.35">
      <c r="A414" s="2" t="s">
        <v>650</v>
      </c>
      <c r="B414" s="5" t="s">
        <v>651</v>
      </c>
      <c r="C414" s="42">
        <v>1963.48</v>
      </c>
      <c r="D414" s="48" t="s">
        <v>792</v>
      </c>
      <c r="E414" s="21">
        <f t="shared" si="13"/>
        <v>1963.48</v>
      </c>
      <c r="F414" s="13">
        <v>0</v>
      </c>
      <c r="G414" s="14">
        <v>999</v>
      </c>
    </row>
    <row r="415" spans="1:7" ht="28" x14ac:dyDescent="0.35">
      <c r="A415" s="2" t="s">
        <v>652</v>
      </c>
      <c r="B415" s="5" t="s">
        <v>653</v>
      </c>
      <c r="C415" s="42">
        <v>264.86</v>
      </c>
      <c r="D415" s="48" t="s">
        <v>792</v>
      </c>
      <c r="E415" s="21">
        <f t="shared" si="13"/>
        <v>264.86</v>
      </c>
      <c r="F415" s="13">
        <v>0</v>
      </c>
      <c r="G415" s="14">
        <v>999</v>
      </c>
    </row>
    <row r="416" spans="1:7" ht="28" x14ac:dyDescent="0.35">
      <c r="A416" s="2" t="s">
        <v>654</v>
      </c>
      <c r="B416" s="5" t="s">
        <v>655</v>
      </c>
      <c r="C416" s="42">
        <v>352.55</v>
      </c>
      <c r="D416" s="48" t="s">
        <v>792</v>
      </c>
      <c r="E416" s="21">
        <f t="shared" si="13"/>
        <v>352.55</v>
      </c>
      <c r="F416" s="13">
        <v>0</v>
      </c>
      <c r="G416" s="14">
        <v>999</v>
      </c>
    </row>
    <row r="417" spans="1:7" x14ac:dyDescent="0.35">
      <c r="A417" s="2" t="s">
        <v>656</v>
      </c>
      <c r="B417" s="5" t="s">
        <v>657</v>
      </c>
      <c r="C417" s="42">
        <v>2472</v>
      </c>
      <c r="D417" s="48" t="s">
        <v>792</v>
      </c>
      <c r="E417" s="21">
        <f t="shared" si="13"/>
        <v>2472</v>
      </c>
      <c r="F417" s="13">
        <v>0</v>
      </c>
      <c r="G417" s="14">
        <v>999</v>
      </c>
    </row>
    <row r="418" spans="1:7" ht="28" x14ac:dyDescent="0.35">
      <c r="A418" s="2" t="s">
        <v>658</v>
      </c>
      <c r="B418" s="5" t="s">
        <v>659</v>
      </c>
      <c r="C418" s="42">
        <v>3848.35</v>
      </c>
      <c r="D418" s="48" t="s">
        <v>792</v>
      </c>
      <c r="E418" s="21">
        <f t="shared" si="13"/>
        <v>3848.35</v>
      </c>
      <c r="F418" s="13">
        <v>0</v>
      </c>
      <c r="G418" s="14">
        <v>999</v>
      </c>
    </row>
    <row r="419" spans="1:7" x14ac:dyDescent="0.35">
      <c r="A419" s="2" t="s">
        <v>660</v>
      </c>
      <c r="B419" s="5" t="s">
        <v>661</v>
      </c>
      <c r="C419" s="42">
        <v>2608.5500000000002</v>
      </c>
      <c r="D419" s="48" t="s">
        <v>792</v>
      </c>
      <c r="E419" s="21">
        <f t="shared" ref="E419:E485" si="14">(C419*D419)</f>
        <v>2608.5500000000002</v>
      </c>
      <c r="F419" s="13">
        <v>0</v>
      </c>
      <c r="G419" s="14">
        <v>999</v>
      </c>
    </row>
    <row r="420" spans="1:7" x14ac:dyDescent="0.35">
      <c r="A420" s="2" t="s">
        <v>662</v>
      </c>
      <c r="B420" s="5" t="s">
        <v>663</v>
      </c>
      <c r="C420" s="42">
        <v>2422.4</v>
      </c>
      <c r="D420" s="48" t="s">
        <v>792</v>
      </c>
      <c r="E420" s="21">
        <f t="shared" si="14"/>
        <v>2422.4</v>
      </c>
      <c r="F420" s="13">
        <v>0</v>
      </c>
      <c r="G420" s="14">
        <v>999</v>
      </c>
    </row>
    <row r="421" spans="1:7" x14ac:dyDescent="0.35">
      <c r="A421" s="2" t="s">
        <v>664</v>
      </c>
      <c r="B421" s="5" t="s">
        <v>665</v>
      </c>
      <c r="C421" s="42">
        <v>1629.15</v>
      </c>
      <c r="D421" s="48" t="s">
        <v>792</v>
      </c>
      <c r="E421" s="21">
        <f t="shared" si="14"/>
        <v>1629.15</v>
      </c>
      <c r="F421" s="13">
        <v>0</v>
      </c>
      <c r="G421" s="14">
        <v>999</v>
      </c>
    </row>
    <row r="422" spans="1:7" ht="42" x14ac:dyDescent="0.35">
      <c r="A422" s="2" t="s">
        <v>666</v>
      </c>
      <c r="B422" s="5" t="s">
        <v>667</v>
      </c>
      <c r="C422" s="42" t="s">
        <v>791</v>
      </c>
      <c r="D422" s="48" t="s">
        <v>792</v>
      </c>
      <c r="E422" s="42" t="s">
        <v>791</v>
      </c>
      <c r="F422" s="13">
        <v>0</v>
      </c>
      <c r="G422" s="14">
        <v>999</v>
      </c>
    </row>
    <row r="423" spans="1:7" ht="42" x14ac:dyDescent="0.35">
      <c r="A423" s="2" t="s">
        <v>668</v>
      </c>
      <c r="B423" s="5" t="s">
        <v>669</v>
      </c>
      <c r="C423" s="42" t="s">
        <v>791</v>
      </c>
      <c r="D423" s="48" t="s">
        <v>792</v>
      </c>
      <c r="E423" s="42" t="s">
        <v>791</v>
      </c>
      <c r="F423" s="13">
        <v>0</v>
      </c>
      <c r="G423" s="14">
        <v>999</v>
      </c>
    </row>
    <row r="424" spans="1:7" ht="42" x14ac:dyDescent="0.35">
      <c r="A424" s="2" t="s">
        <v>670</v>
      </c>
      <c r="B424" s="5" t="s">
        <v>671</v>
      </c>
      <c r="C424" s="42" t="s">
        <v>791</v>
      </c>
      <c r="D424" s="48" t="s">
        <v>792</v>
      </c>
      <c r="E424" s="42" t="s">
        <v>791</v>
      </c>
      <c r="F424" s="13">
        <v>0</v>
      </c>
      <c r="G424" s="14">
        <v>999</v>
      </c>
    </row>
    <row r="425" spans="1:7" x14ac:dyDescent="0.35">
      <c r="A425" s="2" t="s">
        <v>672</v>
      </c>
      <c r="B425" s="5" t="s">
        <v>673</v>
      </c>
      <c r="C425" s="42">
        <v>189.53</v>
      </c>
      <c r="D425" s="48" t="s">
        <v>792</v>
      </c>
      <c r="E425" s="21">
        <f t="shared" si="14"/>
        <v>189.53</v>
      </c>
      <c r="F425" s="13">
        <v>0</v>
      </c>
      <c r="G425" s="14">
        <v>999</v>
      </c>
    </row>
    <row r="426" spans="1:7" ht="28" x14ac:dyDescent="0.35">
      <c r="A426" s="2" t="s">
        <v>674</v>
      </c>
      <c r="B426" s="5" t="s">
        <v>675</v>
      </c>
      <c r="C426" s="42">
        <v>136.28</v>
      </c>
      <c r="D426" s="48" t="s">
        <v>792</v>
      </c>
      <c r="E426" s="21">
        <f t="shared" si="14"/>
        <v>136.28</v>
      </c>
      <c r="F426" s="13">
        <v>0</v>
      </c>
      <c r="G426" s="14">
        <v>999</v>
      </c>
    </row>
    <row r="427" spans="1:7" ht="42" x14ac:dyDescent="0.35">
      <c r="A427" s="2" t="s">
        <v>676</v>
      </c>
      <c r="B427" s="5" t="s">
        <v>677</v>
      </c>
      <c r="C427" s="42" t="s">
        <v>791</v>
      </c>
      <c r="D427" s="48" t="s">
        <v>792</v>
      </c>
      <c r="E427" s="42" t="s">
        <v>791</v>
      </c>
      <c r="F427" s="13">
        <v>0</v>
      </c>
      <c r="G427" s="14">
        <v>999</v>
      </c>
    </row>
    <row r="428" spans="1:7" ht="42" x14ac:dyDescent="0.35">
      <c r="A428" s="2" t="s">
        <v>678</v>
      </c>
      <c r="B428" s="5" t="s">
        <v>679</v>
      </c>
      <c r="C428" s="42" t="s">
        <v>791</v>
      </c>
      <c r="D428" s="48" t="s">
        <v>792</v>
      </c>
      <c r="E428" s="42" t="s">
        <v>791</v>
      </c>
      <c r="F428" s="13">
        <v>0</v>
      </c>
      <c r="G428" s="14">
        <v>999</v>
      </c>
    </row>
    <row r="429" spans="1:7" ht="42" x14ac:dyDescent="0.35">
      <c r="A429" s="2" t="s">
        <v>680</v>
      </c>
      <c r="B429" s="5" t="s">
        <v>681</v>
      </c>
      <c r="C429" s="42" t="s">
        <v>791</v>
      </c>
      <c r="D429" s="48" t="s">
        <v>792</v>
      </c>
      <c r="E429" s="42" t="s">
        <v>791</v>
      </c>
      <c r="F429" s="13">
        <v>0</v>
      </c>
      <c r="G429" s="14">
        <v>999</v>
      </c>
    </row>
    <row r="430" spans="1:7" ht="42" x14ac:dyDescent="0.35">
      <c r="A430" s="2" t="s">
        <v>682</v>
      </c>
      <c r="B430" s="5" t="s">
        <v>683</v>
      </c>
      <c r="C430" s="42" t="s">
        <v>791</v>
      </c>
      <c r="D430" s="48" t="s">
        <v>792</v>
      </c>
      <c r="E430" s="42" t="s">
        <v>791</v>
      </c>
      <c r="F430" s="13">
        <v>0</v>
      </c>
      <c r="G430" s="14">
        <v>999</v>
      </c>
    </row>
    <row r="431" spans="1:7" ht="42" x14ac:dyDescent="0.35">
      <c r="A431" s="2" t="s">
        <v>684</v>
      </c>
      <c r="B431" s="5" t="s">
        <v>685</v>
      </c>
      <c r="C431" s="42" t="s">
        <v>791</v>
      </c>
      <c r="D431" s="48" t="s">
        <v>792</v>
      </c>
      <c r="E431" s="42" t="s">
        <v>791</v>
      </c>
      <c r="F431" s="13">
        <v>0</v>
      </c>
      <c r="G431" s="14">
        <v>999</v>
      </c>
    </row>
    <row r="432" spans="1:7" ht="42" x14ac:dyDescent="0.35">
      <c r="A432" s="2" t="s">
        <v>686</v>
      </c>
      <c r="B432" s="5" t="s">
        <v>687</v>
      </c>
      <c r="C432" s="42" t="s">
        <v>791</v>
      </c>
      <c r="D432" s="48" t="s">
        <v>792</v>
      </c>
      <c r="E432" s="42" t="s">
        <v>791</v>
      </c>
      <c r="F432" s="13">
        <v>0</v>
      </c>
      <c r="G432" s="14">
        <v>999</v>
      </c>
    </row>
    <row r="433" spans="1:7" x14ac:dyDescent="0.35">
      <c r="A433" s="2" t="s">
        <v>688</v>
      </c>
      <c r="B433" s="5" t="s">
        <v>689</v>
      </c>
      <c r="C433" s="42">
        <v>517.71</v>
      </c>
      <c r="D433" s="48" t="s">
        <v>792</v>
      </c>
      <c r="E433" s="21">
        <f t="shared" si="14"/>
        <v>517.71</v>
      </c>
      <c r="F433" s="13">
        <v>0</v>
      </c>
      <c r="G433" s="14">
        <v>20</v>
      </c>
    </row>
    <row r="434" spans="1:7" ht="28" x14ac:dyDescent="0.35">
      <c r="A434" s="2" t="s">
        <v>829</v>
      </c>
      <c r="B434" s="5" t="s">
        <v>830</v>
      </c>
      <c r="C434" s="42">
        <v>43.54</v>
      </c>
      <c r="D434" s="48">
        <v>1</v>
      </c>
      <c r="E434" s="21">
        <f t="shared" si="14"/>
        <v>43.54</v>
      </c>
      <c r="F434" s="13">
        <v>0</v>
      </c>
      <c r="G434" s="14">
        <v>20</v>
      </c>
    </row>
    <row r="435" spans="1:7" ht="42" x14ac:dyDescent="0.35">
      <c r="A435" s="2" t="s">
        <v>690</v>
      </c>
      <c r="B435" s="5" t="s">
        <v>691</v>
      </c>
      <c r="C435" s="42" t="s">
        <v>791</v>
      </c>
      <c r="D435" s="48">
        <v>1</v>
      </c>
      <c r="E435" s="42" t="s">
        <v>791</v>
      </c>
      <c r="F435" s="13">
        <v>0</v>
      </c>
      <c r="G435" s="14">
        <v>999</v>
      </c>
    </row>
    <row r="436" spans="1:7" ht="28" x14ac:dyDescent="0.35">
      <c r="A436" s="2" t="s">
        <v>692</v>
      </c>
      <c r="B436" s="5" t="s">
        <v>693</v>
      </c>
      <c r="C436" s="42">
        <v>138.88999999999999</v>
      </c>
      <c r="D436" s="48" t="s">
        <v>792</v>
      </c>
      <c r="E436" s="21">
        <f t="shared" si="14"/>
        <v>138.88999999999999</v>
      </c>
      <c r="F436" s="13">
        <v>0</v>
      </c>
      <c r="G436" s="14">
        <v>999</v>
      </c>
    </row>
    <row r="437" spans="1:7" ht="28" x14ac:dyDescent="0.35">
      <c r="A437" s="2" t="s">
        <v>694</v>
      </c>
      <c r="B437" s="5" t="s">
        <v>695</v>
      </c>
      <c r="C437" s="42">
        <v>260.7</v>
      </c>
      <c r="D437" s="48" t="s">
        <v>792</v>
      </c>
      <c r="E437" s="21">
        <f t="shared" si="14"/>
        <v>260.7</v>
      </c>
      <c r="F437" s="13">
        <v>0</v>
      </c>
      <c r="G437" s="14">
        <v>999</v>
      </c>
    </row>
    <row r="438" spans="1:7" x14ac:dyDescent="0.35">
      <c r="A438" s="2" t="s">
        <v>696</v>
      </c>
      <c r="B438" s="5" t="s">
        <v>697</v>
      </c>
      <c r="C438" s="42">
        <v>418.03</v>
      </c>
      <c r="D438" s="48" t="s">
        <v>792</v>
      </c>
      <c r="E438" s="21">
        <f t="shared" si="14"/>
        <v>418.03</v>
      </c>
      <c r="F438" s="13">
        <v>0</v>
      </c>
      <c r="G438" s="14">
        <v>999</v>
      </c>
    </row>
    <row r="439" spans="1:7" ht="28" x14ac:dyDescent="0.35">
      <c r="A439" s="2" t="s">
        <v>698</v>
      </c>
      <c r="B439" s="5" t="s">
        <v>699</v>
      </c>
      <c r="C439" s="42">
        <v>1121.82</v>
      </c>
      <c r="D439" s="48" t="s">
        <v>792</v>
      </c>
      <c r="E439" s="21">
        <f t="shared" si="14"/>
        <v>1121.82</v>
      </c>
      <c r="F439" s="13">
        <v>0</v>
      </c>
      <c r="G439" s="14">
        <v>999</v>
      </c>
    </row>
    <row r="440" spans="1:7" ht="28" x14ac:dyDescent="0.35">
      <c r="A440" s="2" t="s">
        <v>700</v>
      </c>
      <c r="B440" s="5" t="s">
        <v>701</v>
      </c>
      <c r="C440" s="42">
        <v>1699.2</v>
      </c>
      <c r="D440" s="48" t="s">
        <v>792</v>
      </c>
      <c r="E440" s="21">
        <f t="shared" si="14"/>
        <v>1699.2</v>
      </c>
      <c r="F440" s="13">
        <v>0</v>
      </c>
      <c r="G440" s="14">
        <v>20</v>
      </c>
    </row>
    <row r="441" spans="1:7" x14ac:dyDescent="0.35">
      <c r="A441" s="2" t="s">
        <v>702</v>
      </c>
      <c r="B441" s="5" t="s">
        <v>703</v>
      </c>
      <c r="C441" s="42">
        <v>4368.96</v>
      </c>
      <c r="D441" s="48" t="s">
        <v>792</v>
      </c>
      <c r="E441" s="21">
        <f t="shared" si="14"/>
        <v>4368.96</v>
      </c>
      <c r="F441" s="13">
        <v>0</v>
      </c>
      <c r="G441" s="14">
        <v>20</v>
      </c>
    </row>
    <row r="442" spans="1:7" ht="28" x14ac:dyDescent="0.35">
      <c r="A442" s="2" t="s">
        <v>704</v>
      </c>
      <c r="B442" s="5" t="s">
        <v>705</v>
      </c>
      <c r="C442" s="42">
        <v>4021.15</v>
      </c>
      <c r="D442" s="48" t="s">
        <v>792</v>
      </c>
      <c r="E442" s="21">
        <f t="shared" si="14"/>
        <v>4021.15</v>
      </c>
      <c r="F442" s="13">
        <v>0</v>
      </c>
      <c r="G442" s="14">
        <v>20</v>
      </c>
    </row>
    <row r="443" spans="1:7" ht="42" x14ac:dyDescent="0.35">
      <c r="A443" s="2" t="s">
        <v>706</v>
      </c>
      <c r="B443" s="5" t="s">
        <v>707</v>
      </c>
      <c r="C443" s="42" t="s">
        <v>791</v>
      </c>
      <c r="D443" s="48" t="s">
        <v>792</v>
      </c>
      <c r="E443" s="42" t="s">
        <v>791</v>
      </c>
      <c r="F443" s="13">
        <v>0</v>
      </c>
      <c r="G443" s="14">
        <v>20</v>
      </c>
    </row>
    <row r="444" spans="1:7" x14ac:dyDescent="0.35">
      <c r="A444" s="2" t="s">
        <v>708</v>
      </c>
      <c r="B444" s="5" t="s">
        <v>709</v>
      </c>
      <c r="C444" s="42">
        <v>5093.42</v>
      </c>
      <c r="D444" s="48" t="s">
        <v>792</v>
      </c>
      <c r="E444" s="21">
        <f t="shared" si="14"/>
        <v>5093.42</v>
      </c>
      <c r="F444" s="13">
        <v>0</v>
      </c>
      <c r="G444" s="14">
        <v>20</v>
      </c>
    </row>
    <row r="445" spans="1:7" x14ac:dyDescent="0.35">
      <c r="A445" s="2" t="s">
        <v>710</v>
      </c>
      <c r="B445" s="5" t="s">
        <v>711</v>
      </c>
      <c r="C445" s="42">
        <v>3889.88</v>
      </c>
      <c r="D445" s="48" t="s">
        <v>792</v>
      </c>
      <c r="E445" s="21">
        <f t="shared" si="14"/>
        <v>3889.88</v>
      </c>
      <c r="F445" s="13">
        <v>0</v>
      </c>
      <c r="G445" s="14">
        <v>20</v>
      </c>
    </row>
    <row r="446" spans="1:7" x14ac:dyDescent="0.35">
      <c r="A446" s="2" t="s">
        <v>712</v>
      </c>
      <c r="B446" s="5" t="s">
        <v>713</v>
      </c>
      <c r="C446" s="42">
        <v>4048.19</v>
      </c>
      <c r="D446" s="48" t="s">
        <v>792</v>
      </c>
      <c r="E446" s="21">
        <f t="shared" si="14"/>
        <v>4048.19</v>
      </c>
      <c r="F446" s="13">
        <v>0</v>
      </c>
      <c r="G446" s="14">
        <v>999</v>
      </c>
    </row>
    <row r="447" spans="1:7" ht="28" x14ac:dyDescent="0.35">
      <c r="A447" s="2" t="s">
        <v>714</v>
      </c>
      <c r="B447" s="5" t="s">
        <v>715</v>
      </c>
      <c r="C447" s="42">
        <v>4613.83</v>
      </c>
      <c r="D447" s="48" t="s">
        <v>792</v>
      </c>
      <c r="E447" s="21">
        <f t="shared" si="14"/>
        <v>4613.83</v>
      </c>
      <c r="F447" s="13">
        <v>0</v>
      </c>
      <c r="G447" s="14">
        <v>20</v>
      </c>
    </row>
    <row r="448" spans="1:7" ht="28" x14ac:dyDescent="0.35">
      <c r="A448" s="2" t="s">
        <v>716</v>
      </c>
      <c r="B448" s="5" t="s">
        <v>717</v>
      </c>
      <c r="C448" s="42">
        <v>5194.74</v>
      </c>
      <c r="D448" s="48" t="s">
        <v>792</v>
      </c>
      <c r="E448" s="21">
        <f t="shared" si="14"/>
        <v>5194.74</v>
      </c>
      <c r="F448" s="13">
        <v>0</v>
      </c>
      <c r="G448" s="14">
        <v>20</v>
      </c>
    </row>
    <row r="449" spans="1:13" x14ac:dyDescent="0.35">
      <c r="A449" s="2" t="s">
        <v>718</v>
      </c>
      <c r="B449" s="5" t="s">
        <v>719</v>
      </c>
      <c r="C449" s="42">
        <v>1479.86</v>
      </c>
      <c r="D449" s="48" t="s">
        <v>792</v>
      </c>
      <c r="E449" s="21">
        <f t="shared" si="14"/>
        <v>1479.86</v>
      </c>
      <c r="F449" s="13">
        <v>0</v>
      </c>
      <c r="G449" s="14">
        <v>999</v>
      </c>
    </row>
    <row r="450" spans="1:13" x14ac:dyDescent="0.35">
      <c r="A450" s="2" t="s">
        <v>720</v>
      </c>
      <c r="B450" s="5" t="s">
        <v>721</v>
      </c>
      <c r="C450" s="42">
        <v>1305.45</v>
      </c>
      <c r="D450" s="48" t="s">
        <v>792</v>
      </c>
      <c r="E450" s="21">
        <f t="shared" si="14"/>
        <v>1305.45</v>
      </c>
      <c r="F450" s="13">
        <v>12</v>
      </c>
      <c r="G450" s="14">
        <v>20</v>
      </c>
    </row>
    <row r="451" spans="1:13" ht="28" x14ac:dyDescent="0.35">
      <c r="A451" s="2" t="s">
        <v>722</v>
      </c>
      <c r="B451" s="5" t="s">
        <v>723</v>
      </c>
      <c r="C451" s="42">
        <v>2505.3200000000002</v>
      </c>
      <c r="D451" s="48" t="s">
        <v>792</v>
      </c>
      <c r="E451" s="21">
        <f t="shared" si="14"/>
        <v>2505.3200000000002</v>
      </c>
      <c r="F451" s="13">
        <v>0</v>
      </c>
      <c r="G451" s="14">
        <v>999</v>
      </c>
    </row>
    <row r="452" spans="1:13" ht="42" x14ac:dyDescent="0.35">
      <c r="A452" s="43" t="s">
        <v>1026</v>
      </c>
      <c r="B452" s="44" t="s">
        <v>1027</v>
      </c>
      <c r="C452" s="56">
        <v>386.25</v>
      </c>
      <c r="D452" s="49" t="s">
        <v>792</v>
      </c>
      <c r="E452" s="21">
        <f t="shared" si="14"/>
        <v>386.25</v>
      </c>
      <c r="F452" s="60">
        <v>21</v>
      </c>
      <c r="G452" s="46">
        <v>999</v>
      </c>
    </row>
    <row r="453" spans="1:13" ht="42" x14ac:dyDescent="0.35">
      <c r="A453" s="43" t="s">
        <v>1028</v>
      </c>
      <c r="B453" s="44" t="s">
        <v>1029</v>
      </c>
      <c r="C453" s="56">
        <v>463.5</v>
      </c>
      <c r="D453" s="49" t="s">
        <v>792</v>
      </c>
      <c r="E453" s="21">
        <f t="shared" si="14"/>
        <v>463.5</v>
      </c>
      <c r="F453" s="60">
        <v>21</v>
      </c>
      <c r="G453" s="46">
        <v>999</v>
      </c>
    </row>
    <row r="454" spans="1:13" s="47" customFormat="1" ht="70" x14ac:dyDescent="0.35">
      <c r="A454" s="43" t="s">
        <v>965</v>
      </c>
      <c r="B454" s="44" t="s">
        <v>966</v>
      </c>
      <c r="C454" s="62">
        <v>208.94</v>
      </c>
      <c r="D454" s="49" t="s">
        <v>792</v>
      </c>
      <c r="E454" s="21">
        <f t="shared" si="14"/>
        <v>208.94</v>
      </c>
      <c r="F454" s="45">
        <v>0</v>
      </c>
      <c r="G454" s="46">
        <v>20</v>
      </c>
      <c r="H454"/>
      <c r="I454"/>
      <c r="J454"/>
      <c r="K454"/>
      <c r="L454"/>
      <c r="M454"/>
    </row>
    <row r="455" spans="1:13" s="47" customFormat="1" ht="70" x14ac:dyDescent="0.35">
      <c r="A455" s="43" t="s">
        <v>967</v>
      </c>
      <c r="B455" s="44" t="s">
        <v>968</v>
      </c>
      <c r="C455" s="62">
        <v>208.94</v>
      </c>
      <c r="D455" s="49" t="s">
        <v>792</v>
      </c>
      <c r="E455" s="21">
        <f t="shared" si="14"/>
        <v>208.94</v>
      </c>
      <c r="F455" s="45">
        <v>0</v>
      </c>
      <c r="G455" s="46">
        <v>20</v>
      </c>
      <c r="H455"/>
      <c r="I455"/>
      <c r="J455"/>
      <c r="K455"/>
      <c r="L455"/>
      <c r="M455"/>
    </row>
    <row r="456" spans="1:13" x14ac:dyDescent="0.35">
      <c r="A456" s="2" t="s">
        <v>726</v>
      </c>
      <c r="B456" s="5" t="s">
        <v>727</v>
      </c>
      <c r="C456" s="42">
        <v>235.42</v>
      </c>
      <c r="D456" s="48" t="s">
        <v>792</v>
      </c>
      <c r="E456" s="21">
        <f t="shared" si="14"/>
        <v>235.42</v>
      </c>
      <c r="F456" s="13">
        <v>0</v>
      </c>
      <c r="G456" s="14">
        <v>20</v>
      </c>
    </row>
    <row r="457" spans="1:13" ht="28" x14ac:dyDescent="0.35">
      <c r="A457" s="2" t="s">
        <v>728</v>
      </c>
      <c r="B457" s="5" t="s">
        <v>729</v>
      </c>
      <c r="C457" s="42">
        <v>235.42</v>
      </c>
      <c r="D457" s="48" t="s">
        <v>792</v>
      </c>
      <c r="E457" s="21">
        <f t="shared" si="14"/>
        <v>235.42</v>
      </c>
      <c r="F457" s="13">
        <v>0</v>
      </c>
      <c r="G457" s="14">
        <v>999</v>
      </c>
    </row>
    <row r="458" spans="1:13" x14ac:dyDescent="0.35">
      <c r="A458" s="2" t="s">
        <v>730</v>
      </c>
      <c r="B458" s="5" t="s">
        <v>731</v>
      </c>
      <c r="C458" s="42">
        <v>110.06</v>
      </c>
      <c r="D458" s="48" t="s">
        <v>792</v>
      </c>
      <c r="E458" s="21">
        <f t="shared" si="14"/>
        <v>110.06</v>
      </c>
      <c r="F458" s="13">
        <v>0</v>
      </c>
      <c r="G458" s="14">
        <v>999</v>
      </c>
    </row>
    <row r="459" spans="1:13" ht="28" x14ac:dyDescent="0.35">
      <c r="A459" s="2" t="s">
        <v>732</v>
      </c>
      <c r="B459" s="5" t="s">
        <v>733</v>
      </c>
      <c r="C459" s="42">
        <v>342.56</v>
      </c>
      <c r="D459" s="48" t="s">
        <v>792</v>
      </c>
      <c r="E459" s="21">
        <f t="shared" si="14"/>
        <v>342.56</v>
      </c>
      <c r="F459" s="13">
        <v>0</v>
      </c>
      <c r="G459" s="14">
        <v>999</v>
      </c>
    </row>
    <row r="460" spans="1:13" x14ac:dyDescent="0.35">
      <c r="A460" s="2" t="s">
        <v>861</v>
      </c>
      <c r="B460" s="5" t="s">
        <v>862</v>
      </c>
      <c r="C460" s="42">
        <v>205.98</v>
      </c>
      <c r="D460" s="48">
        <v>1</v>
      </c>
      <c r="E460" s="21">
        <f t="shared" si="14"/>
        <v>205.98</v>
      </c>
      <c r="F460" s="13">
        <v>0</v>
      </c>
      <c r="G460" s="14">
        <v>999</v>
      </c>
    </row>
    <row r="461" spans="1:13" x14ac:dyDescent="0.35">
      <c r="A461" s="2" t="s">
        <v>734</v>
      </c>
      <c r="B461" s="5" t="s">
        <v>735</v>
      </c>
      <c r="C461" s="42">
        <v>385.42</v>
      </c>
      <c r="D461" s="48" t="s">
        <v>792</v>
      </c>
      <c r="E461" s="21">
        <f t="shared" si="14"/>
        <v>385.42</v>
      </c>
      <c r="F461" s="13">
        <v>0</v>
      </c>
      <c r="G461" s="14">
        <v>999</v>
      </c>
    </row>
    <row r="462" spans="1:13" ht="42" x14ac:dyDescent="0.35">
      <c r="A462" s="2" t="s">
        <v>736</v>
      </c>
      <c r="B462" s="5" t="s">
        <v>737</v>
      </c>
      <c r="C462" s="42" t="s">
        <v>791</v>
      </c>
      <c r="D462" s="48" t="s">
        <v>792</v>
      </c>
      <c r="E462" s="42" t="s">
        <v>791</v>
      </c>
      <c r="F462" s="13">
        <v>0</v>
      </c>
      <c r="G462" s="14">
        <v>999</v>
      </c>
    </row>
    <row r="463" spans="1:13" x14ac:dyDescent="0.35">
      <c r="A463" s="2" t="s">
        <v>738</v>
      </c>
      <c r="B463" s="5" t="s">
        <v>739</v>
      </c>
      <c r="C463" s="42">
        <v>791.04</v>
      </c>
      <c r="D463" s="48" t="s">
        <v>792</v>
      </c>
      <c r="E463" s="21">
        <f t="shared" si="14"/>
        <v>791.04</v>
      </c>
      <c r="F463" s="13">
        <v>0</v>
      </c>
      <c r="G463" s="14">
        <v>999</v>
      </c>
    </row>
    <row r="464" spans="1:13" x14ac:dyDescent="0.35">
      <c r="A464" s="2" t="s">
        <v>740</v>
      </c>
      <c r="B464" s="5" t="s">
        <v>741</v>
      </c>
      <c r="C464" s="42">
        <v>575.05999999999995</v>
      </c>
      <c r="D464" s="48" t="s">
        <v>792</v>
      </c>
      <c r="E464" s="21">
        <f t="shared" si="14"/>
        <v>575.05999999999995</v>
      </c>
      <c r="F464" s="13">
        <v>0</v>
      </c>
      <c r="G464" s="14">
        <v>999</v>
      </c>
    </row>
    <row r="465" spans="1:7" x14ac:dyDescent="0.35">
      <c r="A465" s="2" t="s">
        <v>742</v>
      </c>
      <c r="B465" s="5" t="s">
        <v>743</v>
      </c>
      <c r="C465" s="42">
        <v>595.64</v>
      </c>
      <c r="D465" s="48" t="s">
        <v>792</v>
      </c>
      <c r="E465" s="21">
        <f t="shared" si="14"/>
        <v>595.64</v>
      </c>
      <c r="F465" s="13">
        <v>0</v>
      </c>
      <c r="G465" s="14">
        <v>999</v>
      </c>
    </row>
    <row r="466" spans="1:7" ht="42" x14ac:dyDescent="0.35">
      <c r="A466" s="2" t="s">
        <v>744</v>
      </c>
      <c r="B466" s="5" t="s">
        <v>745</v>
      </c>
      <c r="C466" s="42" t="s">
        <v>791</v>
      </c>
      <c r="D466" s="48" t="s">
        <v>792</v>
      </c>
      <c r="E466" s="42" t="s">
        <v>791</v>
      </c>
      <c r="F466" s="13">
        <v>0</v>
      </c>
      <c r="G466" s="14">
        <v>999</v>
      </c>
    </row>
    <row r="467" spans="1:7" ht="42" x14ac:dyDescent="0.35">
      <c r="A467" s="2" t="s">
        <v>746</v>
      </c>
      <c r="B467" s="5" t="s">
        <v>747</v>
      </c>
      <c r="C467" s="42" t="s">
        <v>791</v>
      </c>
      <c r="D467" s="48" t="s">
        <v>792</v>
      </c>
      <c r="E467" s="42" t="s">
        <v>791</v>
      </c>
      <c r="F467" s="13">
        <v>0</v>
      </c>
      <c r="G467" s="14">
        <v>20</v>
      </c>
    </row>
    <row r="468" spans="1:7" ht="42" x14ac:dyDescent="0.35">
      <c r="A468" s="2" t="s">
        <v>748</v>
      </c>
      <c r="B468" s="5" t="s">
        <v>749</v>
      </c>
      <c r="C468" s="42" t="s">
        <v>791</v>
      </c>
      <c r="D468" s="48" t="s">
        <v>792</v>
      </c>
      <c r="E468" s="42" t="s">
        <v>791</v>
      </c>
      <c r="F468" s="13">
        <v>0</v>
      </c>
      <c r="G468" s="14">
        <v>20</v>
      </c>
    </row>
    <row r="469" spans="1:7" x14ac:dyDescent="0.35">
      <c r="A469" s="2" t="s">
        <v>750</v>
      </c>
      <c r="B469" s="5" t="s">
        <v>751</v>
      </c>
      <c r="C469" s="42">
        <v>133.62</v>
      </c>
      <c r="D469" s="48">
        <v>1</v>
      </c>
      <c r="E469" s="21">
        <f t="shared" si="14"/>
        <v>133.62</v>
      </c>
      <c r="F469" s="13">
        <v>0</v>
      </c>
      <c r="G469" s="14">
        <v>999</v>
      </c>
    </row>
    <row r="470" spans="1:7" ht="42" x14ac:dyDescent="0.35">
      <c r="A470" s="2" t="s">
        <v>752</v>
      </c>
      <c r="B470" s="5" t="s">
        <v>753</v>
      </c>
      <c r="C470" s="42" t="s">
        <v>791</v>
      </c>
      <c r="D470" s="48"/>
      <c r="E470" s="42" t="s">
        <v>791</v>
      </c>
      <c r="F470" s="13">
        <v>0</v>
      </c>
      <c r="G470" s="14">
        <v>999</v>
      </c>
    </row>
    <row r="471" spans="1:7" ht="42" x14ac:dyDescent="0.35">
      <c r="A471" s="43" t="s">
        <v>992</v>
      </c>
      <c r="B471" s="44" t="s">
        <v>993</v>
      </c>
      <c r="C471" s="56">
        <v>2773.19</v>
      </c>
      <c r="D471" s="49">
        <v>1</v>
      </c>
      <c r="E471" s="56">
        <f>C471</f>
        <v>2773.19</v>
      </c>
      <c r="F471" s="45">
        <v>0</v>
      </c>
      <c r="G471" s="46">
        <v>20</v>
      </c>
    </row>
    <row r="472" spans="1:7" ht="42" x14ac:dyDescent="0.35">
      <c r="A472" s="43" t="s">
        <v>994</v>
      </c>
      <c r="B472" s="44" t="s">
        <v>995</v>
      </c>
      <c r="C472" s="56">
        <v>3659.6</v>
      </c>
      <c r="D472" s="49">
        <v>1</v>
      </c>
      <c r="E472" s="56">
        <f>C472</f>
        <v>3659.6</v>
      </c>
      <c r="F472" s="45">
        <v>0</v>
      </c>
      <c r="G472" s="46">
        <v>20</v>
      </c>
    </row>
    <row r="473" spans="1:7" ht="28" x14ac:dyDescent="0.35">
      <c r="A473" s="2" t="s">
        <v>758</v>
      </c>
      <c r="B473" s="5" t="s">
        <v>759</v>
      </c>
      <c r="C473" s="42">
        <v>2663.03</v>
      </c>
      <c r="D473" s="48" t="s">
        <v>792</v>
      </c>
      <c r="E473" s="21">
        <f t="shared" si="14"/>
        <v>2663.03</v>
      </c>
      <c r="F473" s="13">
        <v>0</v>
      </c>
      <c r="G473" s="14">
        <v>20</v>
      </c>
    </row>
    <row r="474" spans="1:7" ht="28" x14ac:dyDescent="0.35">
      <c r="A474" s="2" t="s">
        <v>760</v>
      </c>
      <c r="B474" s="5" t="s">
        <v>761</v>
      </c>
      <c r="C474" s="42">
        <v>2663.03</v>
      </c>
      <c r="D474" s="48" t="s">
        <v>792</v>
      </c>
      <c r="E474" s="21">
        <f t="shared" si="14"/>
        <v>2663.03</v>
      </c>
      <c r="F474" s="13">
        <v>0</v>
      </c>
      <c r="G474" s="14">
        <v>20</v>
      </c>
    </row>
    <row r="475" spans="1:7" ht="28" x14ac:dyDescent="0.35">
      <c r="A475" s="2" t="s">
        <v>762</v>
      </c>
      <c r="B475" s="5" t="s">
        <v>763</v>
      </c>
      <c r="C475" s="42">
        <v>2663.03</v>
      </c>
      <c r="D475" s="48" t="s">
        <v>792</v>
      </c>
      <c r="E475" s="21">
        <f t="shared" si="14"/>
        <v>2663.03</v>
      </c>
      <c r="F475" s="13">
        <v>0</v>
      </c>
      <c r="G475" s="14">
        <v>20</v>
      </c>
    </row>
    <row r="476" spans="1:7" ht="28" x14ac:dyDescent="0.35">
      <c r="A476" s="2" t="s">
        <v>764</v>
      </c>
      <c r="B476" s="5" t="s">
        <v>765</v>
      </c>
      <c r="C476" s="42">
        <v>411.98</v>
      </c>
      <c r="D476" s="48" t="s">
        <v>792</v>
      </c>
      <c r="E476" s="21">
        <f t="shared" si="14"/>
        <v>411.98</v>
      </c>
      <c r="F476" s="13">
        <v>0</v>
      </c>
      <c r="G476" s="14">
        <v>20</v>
      </c>
    </row>
    <row r="477" spans="1:7" x14ac:dyDescent="0.35">
      <c r="A477" s="2" t="s">
        <v>766</v>
      </c>
      <c r="B477" s="5" t="s">
        <v>767</v>
      </c>
      <c r="C477" s="42">
        <v>470.85</v>
      </c>
      <c r="D477" s="48" t="s">
        <v>792</v>
      </c>
      <c r="E477" s="21">
        <f t="shared" si="14"/>
        <v>470.85</v>
      </c>
      <c r="F477" s="13">
        <v>0</v>
      </c>
      <c r="G477" s="14">
        <v>20</v>
      </c>
    </row>
    <row r="478" spans="1:7" ht="42" x14ac:dyDescent="0.35">
      <c r="A478" s="2" t="s">
        <v>768</v>
      </c>
      <c r="B478" s="6" t="s">
        <v>811</v>
      </c>
      <c r="C478" s="42">
        <v>147.15</v>
      </c>
      <c r="D478" s="48" t="s">
        <v>792</v>
      </c>
      <c r="E478" s="21">
        <f t="shared" si="14"/>
        <v>147.15</v>
      </c>
      <c r="F478" s="13">
        <v>0</v>
      </c>
      <c r="G478" s="14">
        <v>20</v>
      </c>
    </row>
    <row r="479" spans="1:7" ht="28" x14ac:dyDescent="0.35">
      <c r="A479" s="2" t="s">
        <v>863</v>
      </c>
      <c r="B479" s="6" t="s">
        <v>864</v>
      </c>
      <c r="C479" s="42">
        <v>133.29</v>
      </c>
      <c r="D479" s="48">
        <v>1</v>
      </c>
      <c r="E479" s="21">
        <f t="shared" si="14"/>
        <v>133.29</v>
      </c>
      <c r="F479" s="13">
        <v>0</v>
      </c>
      <c r="G479" s="14">
        <v>20</v>
      </c>
    </row>
    <row r="480" spans="1:7" x14ac:dyDescent="0.35">
      <c r="A480" s="2" t="s">
        <v>865</v>
      </c>
      <c r="B480" s="6" t="s">
        <v>866</v>
      </c>
      <c r="C480" s="42">
        <v>244.5</v>
      </c>
      <c r="D480" s="48">
        <v>1</v>
      </c>
      <c r="E480" s="21">
        <f t="shared" si="14"/>
        <v>244.5</v>
      </c>
      <c r="F480" s="13">
        <v>0</v>
      </c>
      <c r="G480" s="14">
        <v>20</v>
      </c>
    </row>
    <row r="481" spans="1:7" ht="56" x14ac:dyDescent="0.35">
      <c r="A481" s="2" t="s">
        <v>887</v>
      </c>
      <c r="B481" s="5" t="s">
        <v>888</v>
      </c>
      <c r="C481" s="42">
        <v>79.760000000000005</v>
      </c>
      <c r="D481" s="48">
        <v>1</v>
      </c>
      <c r="E481" s="21">
        <f t="shared" si="14"/>
        <v>79.760000000000005</v>
      </c>
      <c r="F481" s="13">
        <v>0</v>
      </c>
      <c r="G481" s="14">
        <v>20</v>
      </c>
    </row>
    <row r="482" spans="1:7" ht="42" x14ac:dyDescent="0.35">
      <c r="A482" s="43" t="s">
        <v>946</v>
      </c>
      <c r="B482" s="44" t="s">
        <v>947</v>
      </c>
      <c r="C482" s="42">
        <v>181.08</v>
      </c>
      <c r="D482" s="49">
        <v>1</v>
      </c>
      <c r="E482" s="21">
        <f t="shared" si="14"/>
        <v>181.08</v>
      </c>
      <c r="F482" s="45">
        <v>0</v>
      </c>
      <c r="G482" s="46">
        <v>20</v>
      </c>
    </row>
    <row r="483" spans="1:7" ht="42" x14ac:dyDescent="0.35">
      <c r="A483" s="43" t="s">
        <v>948</v>
      </c>
      <c r="B483" s="44" t="s">
        <v>949</v>
      </c>
      <c r="C483" s="42">
        <v>181.08</v>
      </c>
      <c r="D483" s="49">
        <v>1</v>
      </c>
      <c r="E483" s="21">
        <f t="shared" si="14"/>
        <v>181.08</v>
      </c>
      <c r="F483" s="45">
        <v>0</v>
      </c>
      <c r="G483" s="46">
        <v>20</v>
      </c>
    </row>
    <row r="484" spans="1:7" ht="42" x14ac:dyDescent="0.35">
      <c r="A484" s="43" t="s">
        <v>950</v>
      </c>
      <c r="B484" s="44" t="s">
        <v>951</v>
      </c>
      <c r="C484" s="42">
        <v>112.4</v>
      </c>
      <c r="D484" s="49">
        <v>1</v>
      </c>
      <c r="E484" s="21">
        <f t="shared" si="14"/>
        <v>112.4</v>
      </c>
      <c r="F484" s="45">
        <v>0</v>
      </c>
      <c r="G484" s="46">
        <v>20</v>
      </c>
    </row>
    <row r="485" spans="1:7" ht="42" x14ac:dyDescent="0.35">
      <c r="A485" s="43" t="s">
        <v>952</v>
      </c>
      <c r="B485" s="44" t="s">
        <v>953</v>
      </c>
      <c r="C485" s="42">
        <v>112.4</v>
      </c>
      <c r="D485" s="49">
        <v>1</v>
      </c>
      <c r="E485" s="21">
        <f t="shared" si="14"/>
        <v>112.4</v>
      </c>
      <c r="F485" s="45">
        <v>0</v>
      </c>
      <c r="G485" s="46">
        <v>20</v>
      </c>
    </row>
    <row r="486" spans="1:7" ht="56" x14ac:dyDescent="0.35">
      <c r="A486" s="43" t="s">
        <v>954</v>
      </c>
      <c r="B486" s="44" t="s">
        <v>955</v>
      </c>
      <c r="C486" s="42">
        <v>77.69</v>
      </c>
      <c r="D486" s="49">
        <v>1</v>
      </c>
      <c r="E486" s="21">
        <f t="shared" ref="E486:E514" si="15">(C486*D486)</f>
        <v>77.69</v>
      </c>
      <c r="F486" s="45">
        <v>0</v>
      </c>
      <c r="G486" s="46">
        <v>20</v>
      </c>
    </row>
    <row r="487" spans="1:7" ht="56" x14ac:dyDescent="0.35">
      <c r="A487" s="43" t="s">
        <v>956</v>
      </c>
      <c r="B487" s="44" t="s">
        <v>957</v>
      </c>
      <c r="C487" s="42">
        <v>77.69</v>
      </c>
      <c r="D487" s="49">
        <v>1</v>
      </c>
      <c r="E487" s="21">
        <f t="shared" si="15"/>
        <v>77.69</v>
      </c>
      <c r="F487" s="45">
        <v>0</v>
      </c>
      <c r="G487" s="46">
        <v>20</v>
      </c>
    </row>
    <row r="488" spans="1:7" ht="42" x14ac:dyDescent="0.35">
      <c r="A488" s="43" t="s">
        <v>958</v>
      </c>
      <c r="B488" s="44" t="s">
        <v>959</v>
      </c>
      <c r="C488" s="42">
        <v>155.38</v>
      </c>
      <c r="D488" s="49">
        <v>1</v>
      </c>
      <c r="E488" s="21">
        <f t="shared" si="15"/>
        <v>155.38</v>
      </c>
      <c r="F488" s="45">
        <v>0</v>
      </c>
      <c r="G488" s="46">
        <v>20</v>
      </c>
    </row>
    <row r="489" spans="1:7" ht="42" x14ac:dyDescent="0.35">
      <c r="A489" s="43" t="s">
        <v>960</v>
      </c>
      <c r="B489" s="44" t="s">
        <v>961</v>
      </c>
      <c r="C489" s="42">
        <v>155.38</v>
      </c>
      <c r="D489" s="49">
        <v>1</v>
      </c>
      <c r="E489" s="21">
        <f t="shared" si="15"/>
        <v>155.38</v>
      </c>
      <c r="F489" s="45">
        <v>0</v>
      </c>
      <c r="G489" s="46">
        <v>20</v>
      </c>
    </row>
    <row r="490" spans="1:7" ht="42" x14ac:dyDescent="0.35">
      <c r="A490" s="2" t="s">
        <v>769</v>
      </c>
      <c r="B490" s="5" t="s">
        <v>770</v>
      </c>
      <c r="C490" s="42" t="s">
        <v>791</v>
      </c>
      <c r="D490" s="48">
        <v>1</v>
      </c>
      <c r="E490" s="42" t="s">
        <v>791</v>
      </c>
      <c r="F490" s="13">
        <v>0</v>
      </c>
      <c r="G490" s="14">
        <v>20</v>
      </c>
    </row>
    <row r="491" spans="1:7" x14ac:dyDescent="0.35">
      <c r="A491" s="2" t="s">
        <v>771</v>
      </c>
      <c r="B491" s="5" t="s">
        <v>772</v>
      </c>
      <c r="C491" s="42">
        <v>55.92</v>
      </c>
      <c r="D491" s="48" t="s">
        <v>792</v>
      </c>
      <c r="E491" s="21">
        <f t="shared" si="15"/>
        <v>55.92</v>
      </c>
      <c r="F491" s="13">
        <v>0</v>
      </c>
      <c r="G491" s="14">
        <v>999</v>
      </c>
    </row>
    <row r="492" spans="1:7" ht="28" x14ac:dyDescent="0.35">
      <c r="A492" s="2" t="s">
        <v>812</v>
      </c>
      <c r="B492" s="6" t="s">
        <v>813</v>
      </c>
      <c r="C492" s="42">
        <v>42.97</v>
      </c>
      <c r="D492" s="48">
        <v>1</v>
      </c>
      <c r="E492" s="21">
        <f t="shared" si="15"/>
        <v>42.97</v>
      </c>
      <c r="F492" s="13">
        <v>0</v>
      </c>
      <c r="G492" s="14">
        <v>999</v>
      </c>
    </row>
    <row r="493" spans="1:7" ht="28" x14ac:dyDescent="0.35">
      <c r="A493" s="2" t="s">
        <v>867</v>
      </c>
      <c r="B493" s="6" t="s">
        <v>868</v>
      </c>
      <c r="C493" s="42">
        <v>112.51</v>
      </c>
      <c r="D493" s="48">
        <v>1</v>
      </c>
      <c r="E493" s="21">
        <f t="shared" si="15"/>
        <v>112.51</v>
      </c>
      <c r="F493" s="13">
        <v>0</v>
      </c>
      <c r="G493" s="14">
        <v>999</v>
      </c>
    </row>
    <row r="494" spans="1:7" ht="42" x14ac:dyDescent="0.35">
      <c r="A494" s="2" t="s">
        <v>831</v>
      </c>
      <c r="B494" s="5" t="s">
        <v>832</v>
      </c>
      <c r="C494" s="42">
        <v>98.13</v>
      </c>
      <c r="D494" s="48">
        <v>1</v>
      </c>
      <c r="E494" s="21">
        <f t="shared" si="15"/>
        <v>98.13</v>
      </c>
      <c r="F494" s="13">
        <v>0</v>
      </c>
      <c r="G494" s="14">
        <v>999</v>
      </c>
    </row>
    <row r="495" spans="1:7" x14ac:dyDescent="0.35">
      <c r="A495" s="2" t="s">
        <v>773</v>
      </c>
      <c r="B495" s="5" t="s">
        <v>774</v>
      </c>
      <c r="C495" s="42">
        <v>32.96</v>
      </c>
      <c r="D495" s="48" t="s">
        <v>792</v>
      </c>
      <c r="E495" s="21">
        <f t="shared" si="15"/>
        <v>32.96</v>
      </c>
      <c r="F495" s="13">
        <v>0</v>
      </c>
      <c r="G495" s="14">
        <v>20</v>
      </c>
    </row>
    <row r="496" spans="1:7" ht="56" x14ac:dyDescent="0.35">
      <c r="A496" s="2" t="s">
        <v>869</v>
      </c>
      <c r="B496" s="5" t="s">
        <v>870</v>
      </c>
      <c r="C496" s="42">
        <v>112.51</v>
      </c>
      <c r="D496" s="48">
        <v>1</v>
      </c>
      <c r="E496" s="21">
        <f t="shared" si="15"/>
        <v>112.51</v>
      </c>
      <c r="F496" s="13">
        <v>0</v>
      </c>
      <c r="G496" s="14">
        <v>999</v>
      </c>
    </row>
    <row r="497" spans="1:13" ht="56" x14ac:dyDescent="0.35">
      <c r="A497" s="2" t="s">
        <v>833</v>
      </c>
      <c r="B497" s="6" t="s">
        <v>834</v>
      </c>
      <c r="C497" s="42">
        <v>98.13</v>
      </c>
      <c r="D497" s="48">
        <v>1</v>
      </c>
      <c r="E497" s="21">
        <f t="shared" si="15"/>
        <v>98.13</v>
      </c>
      <c r="F497" s="13">
        <v>0</v>
      </c>
      <c r="G497" s="14">
        <v>999</v>
      </c>
    </row>
    <row r="498" spans="1:13" ht="28" x14ac:dyDescent="0.35">
      <c r="A498" s="2" t="s">
        <v>775</v>
      </c>
      <c r="B498" s="6" t="s">
        <v>814</v>
      </c>
      <c r="C498" s="42">
        <v>147.15</v>
      </c>
      <c r="D498" s="48" t="s">
        <v>792</v>
      </c>
      <c r="E498" s="21">
        <f t="shared" si="15"/>
        <v>147.15</v>
      </c>
      <c r="F498" s="13">
        <v>0</v>
      </c>
      <c r="G498" s="14">
        <v>20</v>
      </c>
    </row>
    <row r="499" spans="1:13" x14ac:dyDescent="0.35">
      <c r="A499" s="2" t="s">
        <v>776</v>
      </c>
      <c r="B499" s="5" t="s">
        <v>777</v>
      </c>
      <c r="C499" s="42">
        <v>42.96</v>
      </c>
      <c r="D499" s="48" t="s">
        <v>792</v>
      </c>
      <c r="E499" s="21">
        <f t="shared" si="15"/>
        <v>42.96</v>
      </c>
      <c r="F499" s="13">
        <v>0</v>
      </c>
      <c r="G499" s="14">
        <v>999</v>
      </c>
    </row>
    <row r="500" spans="1:13" ht="28" x14ac:dyDescent="0.35">
      <c r="A500" s="2" t="s">
        <v>871</v>
      </c>
      <c r="B500" s="5" t="s">
        <v>872</v>
      </c>
      <c r="C500" s="42">
        <v>44.48</v>
      </c>
      <c r="D500" s="48">
        <v>1</v>
      </c>
      <c r="E500" s="21">
        <f t="shared" si="15"/>
        <v>44.48</v>
      </c>
      <c r="F500" s="13">
        <v>0</v>
      </c>
      <c r="G500" s="14">
        <v>999</v>
      </c>
    </row>
    <row r="501" spans="1:13" ht="28" x14ac:dyDescent="0.35">
      <c r="A501" s="2" t="s">
        <v>778</v>
      </c>
      <c r="B501" s="5" t="s">
        <v>779</v>
      </c>
      <c r="C501" s="42">
        <v>102.99</v>
      </c>
      <c r="D501" s="48" t="s">
        <v>792</v>
      </c>
      <c r="E501" s="21">
        <f t="shared" si="15"/>
        <v>102.99</v>
      </c>
      <c r="F501" s="13">
        <v>0</v>
      </c>
      <c r="G501" s="14">
        <v>999</v>
      </c>
    </row>
    <row r="502" spans="1:13" x14ac:dyDescent="0.35">
      <c r="A502" s="2" t="s">
        <v>780</v>
      </c>
      <c r="B502" s="5" t="s">
        <v>781</v>
      </c>
      <c r="C502" s="42">
        <v>117.72</v>
      </c>
      <c r="D502" s="48" t="s">
        <v>792</v>
      </c>
      <c r="E502" s="21">
        <f t="shared" si="15"/>
        <v>117.72</v>
      </c>
      <c r="F502" s="13">
        <v>0</v>
      </c>
      <c r="G502" s="14">
        <v>999</v>
      </c>
    </row>
    <row r="503" spans="1:13" ht="42" x14ac:dyDescent="0.35">
      <c r="A503" s="2" t="s">
        <v>914</v>
      </c>
      <c r="B503" s="5" t="s">
        <v>915</v>
      </c>
      <c r="C503" s="42">
        <v>33.1</v>
      </c>
      <c r="D503" s="48">
        <v>1</v>
      </c>
      <c r="E503" s="21">
        <f t="shared" si="15"/>
        <v>33.1</v>
      </c>
      <c r="F503" s="13">
        <v>0</v>
      </c>
      <c r="G503" s="14">
        <v>999</v>
      </c>
    </row>
    <row r="504" spans="1:13" ht="28" x14ac:dyDescent="0.35">
      <c r="A504" s="2" t="s">
        <v>782</v>
      </c>
      <c r="B504" s="5" t="s">
        <v>783</v>
      </c>
      <c r="C504" s="42">
        <v>36.49</v>
      </c>
      <c r="D504" s="48" t="s">
        <v>792</v>
      </c>
      <c r="E504" s="21">
        <f t="shared" si="15"/>
        <v>36.49</v>
      </c>
      <c r="F504" s="13">
        <v>0</v>
      </c>
      <c r="G504" s="14">
        <v>20</v>
      </c>
    </row>
    <row r="505" spans="1:13" ht="56" x14ac:dyDescent="0.35">
      <c r="A505" s="63" t="s">
        <v>1047</v>
      </c>
      <c r="B505" s="64" t="s">
        <v>1048</v>
      </c>
      <c r="C505" s="55">
        <v>323.70999999999998</v>
      </c>
      <c r="D505" s="65" t="s">
        <v>792</v>
      </c>
      <c r="E505" s="32">
        <v>323.70999999999998</v>
      </c>
      <c r="F505" s="66">
        <v>0</v>
      </c>
      <c r="G505" s="67">
        <v>20</v>
      </c>
    </row>
    <row r="506" spans="1:13" x14ac:dyDescent="0.35">
      <c r="A506" s="2" t="s">
        <v>835</v>
      </c>
      <c r="B506" s="5" t="s">
        <v>836</v>
      </c>
      <c r="C506" s="42">
        <v>43.55</v>
      </c>
      <c r="D506" s="48">
        <v>1</v>
      </c>
      <c r="E506" s="21">
        <f t="shared" si="15"/>
        <v>43.55</v>
      </c>
      <c r="F506" s="13">
        <v>0</v>
      </c>
      <c r="G506" s="14">
        <v>20</v>
      </c>
    </row>
    <row r="507" spans="1:13" ht="42" x14ac:dyDescent="0.35">
      <c r="A507" s="2" t="s">
        <v>907</v>
      </c>
      <c r="B507" s="5" t="s">
        <v>908</v>
      </c>
      <c r="C507" s="42">
        <v>277.11</v>
      </c>
      <c r="D507" s="48">
        <v>1</v>
      </c>
      <c r="E507" s="21">
        <f t="shared" si="15"/>
        <v>277.11</v>
      </c>
      <c r="F507" s="13">
        <v>0</v>
      </c>
      <c r="G507" s="14">
        <v>20</v>
      </c>
    </row>
    <row r="508" spans="1:13" ht="42" x14ac:dyDescent="0.35">
      <c r="A508" s="2" t="s">
        <v>909</v>
      </c>
      <c r="B508" s="5" t="s">
        <v>910</v>
      </c>
      <c r="C508" s="42">
        <v>277.08</v>
      </c>
      <c r="D508" s="48">
        <v>1</v>
      </c>
      <c r="E508" s="21">
        <f t="shared" si="15"/>
        <v>277.08</v>
      </c>
      <c r="F508" s="13">
        <v>0</v>
      </c>
      <c r="G508" s="14">
        <v>20</v>
      </c>
    </row>
    <row r="509" spans="1:13" ht="42" x14ac:dyDescent="0.35">
      <c r="A509" s="2" t="s">
        <v>911</v>
      </c>
      <c r="B509" s="5" t="s">
        <v>912</v>
      </c>
      <c r="C509" s="42">
        <v>194.16</v>
      </c>
      <c r="D509" s="48">
        <v>1</v>
      </c>
      <c r="E509" s="21">
        <f t="shared" si="15"/>
        <v>194.16</v>
      </c>
      <c r="F509" s="13">
        <v>0</v>
      </c>
      <c r="G509" s="14">
        <v>20</v>
      </c>
    </row>
    <row r="510" spans="1:13" x14ac:dyDescent="0.35">
      <c r="A510" s="2" t="s">
        <v>784</v>
      </c>
      <c r="B510" s="5" t="s">
        <v>785</v>
      </c>
      <c r="C510" s="42">
        <v>81.819999999999993</v>
      </c>
      <c r="D510" s="48" t="s">
        <v>792</v>
      </c>
      <c r="E510" s="21">
        <f t="shared" si="15"/>
        <v>81.819999999999993</v>
      </c>
      <c r="F510" s="13">
        <v>0</v>
      </c>
      <c r="G510" s="14">
        <v>20</v>
      </c>
    </row>
    <row r="511" spans="1:13" ht="28" x14ac:dyDescent="0.35">
      <c r="A511" s="2" t="s">
        <v>786</v>
      </c>
      <c r="B511" s="5" t="s">
        <v>787</v>
      </c>
      <c r="C511" s="42">
        <v>232.56</v>
      </c>
      <c r="D511" s="48" t="s">
        <v>792</v>
      </c>
      <c r="E511" s="21">
        <f t="shared" si="15"/>
        <v>232.56</v>
      </c>
      <c r="F511" s="13">
        <v>0</v>
      </c>
      <c r="G511" s="14">
        <v>20</v>
      </c>
    </row>
    <row r="512" spans="1:13" s="50" customFormat="1" x14ac:dyDescent="0.35">
      <c r="A512" s="2" t="s">
        <v>788</v>
      </c>
      <c r="B512" s="5" t="s">
        <v>789</v>
      </c>
      <c r="C512" s="42">
        <v>12.95</v>
      </c>
      <c r="D512" s="48" t="s">
        <v>792</v>
      </c>
      <c r="E512" s="21">
        <f t="shared" si="15"/>
        <v>12.95</v>
      </c>
      <c r="F512" s="13">
        <v>0</v>
      </c>
      <c r="G512" s="14">
        <v>20</v>
      </c>
      <c r="H512"/>
      <c r="I512"/>
      <c r="J512"/>
      <c r="K512" s="47"/>
      <c r="L512" s="47"/>
      <c r="M512" s="47"/>
    </row>
    <row r="513" spans="1:13" s="47" customFormat="1" ht="28" x14ac:dyDescent="0.35">
      <c r="A513" s="43" t="s">
        <v>969</v>
      </c>
      <c r="B513" s="44" t="s">
        <v>970</v>
      </c>
      <c r="C513" s="62">
        <v>17.72</v>
      </c>
      <c r="D513" s="49">
        <v>1</v>
      </c>
      <c r="E513" s="21">
        <f t="shared" si="15"/>
        <v>17.72</v>
      </c>
      <c r="F513" s="45">
        <v>0</v>
      </c>
      <c r="G513" s="46">
        <v>999</v>
      </c>
      <c r="H513"/>
      <c r="I513"/>
      <c r="J513"/>
      <c r="K513"/>
      <c r="L513"/>
      <c r="M513"/>
    </row>
    <row r="514" spans="1:13" ht="27.65" customHeight="1" x14ac:dyDescent="0.35">
      <c r="A514" s="2" t="s">
        <v>873</v>
      </c>
      <c r="B514" s="5" t="s">
        <v>874</v>
      </c>
      <c r="C514" s="42">
        <v>0</v>
      </c>
      <c r="D514" s="48">
        <v>1</v>
      </c>
      <c r="E514" s="21">
        <f t="shared" si="15"/>
        <v>0</v>
      </c>
      <c r="F514" s="13">
        <v>0</v>
      </c>
      <c r="G514" s="14">
        <v>999</v>
      </c>
    </row>
    <row r="515" spans="1:13" ht="42" x14ac:dyDescent="0.35">
      <c r="A515" s="2" t="s">
        <v>790</v>
      </c>
      <c r="B515" s="5" t="s">
        <v>916</v>
      </c>
      <c r="C515" s="42" t="s">
        <v>791</v>
      </c>
      <c r="D515" s="48">
        <v>1</v>
      </c>
      <c r="E515" s="42" t="s">
        <v>791</v>
      </c>
      <c r="F515" s="13">
        <v>0</v>
      </c>
      <c r="G515" s="14">
        <v>999</v>
      </c>
    </row>
  </sheetData>
  <pageMargins left="0.7" right="0.7" top="0.86111111111111116" bottom="0.75" header="0.3" footer="0.3"/>
  <pageSetup orientation="portrait" r:id="rId1"/>
  <headerFooter>
    <oddHeader xml:space="preserve">&amp;C&amp;"Arial,Regular"&amp;10Medicaid Dental FFS Fee Schedule 
Effective 01/01/2024
</oddHeader>
    <oddFooter>&amp;L&amp;"Arial,Regular"&amp;8Changes in &amp;"Arial,Bold"bold.&amp;"Arial,Regular"
v1.0 12/28/2023&amp;R&amp;P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E116258F3C34C9BDC24ABB905B3D6" ma:contentTypeVersion="46" ma:contentTypeDescription="Create a new document." ma:contentTypeScope="" ma:versionID="3e264ed6d97a45ad0925ee050b8402ef">
  <xsd:schema xmlns:xsd="http://www.w3.org/2001/XMLSchema" xmlns:xs="http://www.w3.org/2001/XMLSchema" xmlns:p="http://schemas.microsoft.com/office/2006/metadata/properties" xmlns:ns2="b3ef3b97-b1bd-4ddf-beb3-b9413226994b" xmlns:ns3="47eeedf2-b163-450b-b72e-be484f483bf0" targetNamespace="http://schemas.microsoft.com/office/2006/metadata/properties" ma:root="true" ma:fieldsID="62597da67bc3fa5c14ebefe47048cb2f" ns2:_="" ns3:_="">
    <xsd:import namespace="b3ef3b97-b1bd-4ddf-beb3-b9413226994b"/>
    <xsd:import namespace="47eeedf2-b163-450b-b72e-be484f483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3:TaxKeywordTaxHTField" minOccurs="0"/>
                <xsd:element ref="ns3:TaxCatchAll" minOccurs="0"/>
                <xsd:element ref="ns2:a04c0d2ff4dd46adbdc8a3d4b63043a6" minOccurs="0"/>
                <xsd:element ref="ns2:mee318ba2bf14369a289133a319f3aaa" minOccurs="0"/>
                <xsd:element ref="ns2:m1fc289f34ef41e180fa446ff5d6fd7b" minOccurs="0"/>
                <xsd:element ref="ns2:p81ed96ada2c4cd69b3ffba2b4ae29f5" minOccurs="0"/>
                <xsd:element ref="ns2:o69b6e09761146a7ad77456310e45c0b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3b97-b1bd-4ddf-beb3-b94132269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a04c0d2ff4dd46adbdc8a3d4b63043a6" ma:index="17" nillable="true" ma:taxonomy="true" ma:internalName="a04c0d2ff4dd46adbdc8a3d4b63043a6" ma:taxonomyFieldName="Department" ma:displayName="Department" ma:default="" ma:fieldId="{a04c0d2f-f4dd-46ad-bdc8-a3d4b63043a6}" ma:sspId="625d99d7-d56f-4422-b74d-19745a7095ac" ma:termSetId="3fe184b8-77a9-4d55-b4a0-f878a8fc66e0" ma:anchorId="426438ea-89ec-45d4-ac62-584a9e2e093d" ma:open="false" ma:isKeyword="false">
      <xsd:complexType>
        <xsd:sequence>
          <xsd:element ref="pc:Terms" minOccurs="0" maxOccurs="1"/>
        </xsd:sequence>
      </xsd:complexType>
    </xsd:element>
    <xsd:element name="mee318ba2bf14369a289133a319f3aaa" ma:index="19" nillable="true" ma:taxonomy="true" ma:internalName="mee318ba2bf14369a289133a319f3aaa" ma:taxonomyFieldName="Fiscal_x0020_Year" ma:displayName="Fiscal Year" ma:default="" ma:fieldId="{6ee318ba-2bf1-4369-a289-133a319f3aaa}" ma:sspId="625d99d7-d56f-4422-b74d-19745a7095ac" ma:termSetId="3fe184b8-77a9-4d55-b4a0-f878a8fc66e0" ma:anchorId="93ab0a3d-9bed-4ac2-964c-3df1e3df23c2" ma:open="false" ma:isKeyword="false">
      <xsd:complexType>
        <xsd:sequence>
          <xsd:element ref="pc:Terms" minOccurs="0" maxOccurs="1"/>
        </xsd:sequence>
      </xsd:complexType>
    </xsd:element>
    <xsd:element name="m1fc289f34ef41e180fa446ff5d6fd7b" ma:index="21" nillable="true" ma:taxonomy="true" ma:internalName="m1fc289f34ef41e180fa446ff5d6fd7b" ma:taxonomyFieldName="Content_x0020_Type" ma:displayName="Content Type" ma:default="" ma:fieldId="{61fc289f-34ef-41e1-80fa-446ff5d6fd7b}" ma:sspId="625d99d7-d56f-4422-b74d-19745a7095ac" ma:termSetId="c9cd37f2-618d-4184-b22e-b68bc78b56dc" ma:anchorId="f18fbb18-e2d3-4e4f-9e47-e960ba40724e" ma:open="true" ma:isKeyword="false">
      <xsd:complexType>
        <xsd:sequence>
          <xsd:element ref="pc:Terms" minOccurs="0" maxOccurs="1"/>
        </xsd:sequence>
      </xsd:complexType>
    </xsd:element>
    <xsd:element name="p81ed96ada2c4cd69b3ffba2b4ae29f5" ma:index="23" nillable="true" ma:taxonomy="true" ma:internalName="p81ed96ada2c4cd69b3ffba2b4ae29f5" ma:taxonomyFieldName="Audience" ma:displayName="Audience" ma:default="" ma:fieldId="{981ed96a-da2c-4cd6-9b3f-fba2b4ae29f5}" ma:sspId="625d99d7-d56f-4422-b74d-19745a7095ac" ma:termSetId="c9cd37f2-618d-4184-b22e-b68bc78b56dc" ma:anchorId="69e5bc40-1a05-41c0-ac6f-8184babae200" ma:open="true" ma:isKeyword="false">
      <xsd:complexType>
        <xsd:sequence>
          <xsd:element ref="pc:Terms" minOccurs="0" maxOccurs="1"/>
        </xsd:sequence>
      </xsd:complexType>
    </xsd:element>
    <xsd:element name="o69b6e09761146a7ad77456310e45c0b" ma:index="25" nillable="true" ma:taxonomy="true" ma:internalName="o69b6e09761146a7ad77456310e45c0b" ma:taxonomyFieldName="Campaign" ma:displayName="Campaign" ma:default="" ma:fieldId="{869b6e09-7611-46a7-ad77-456310e45c0b}" ma:sspId="625d99d7-d56f-4422-b74d-19745a7095ac" ma:termSetId="c9cd37f2-618d-4184-b22e-b68bc78b56dc" ma:anchorId="2d439314-6f11-40e0-9618-f779c48d4f91" ma:open="true" ma:isKeyword="false">
      <xsd:complexType>
        <xsd:sequence>
          <xsd:element ref="pc:Terms" minOccurs="0" maxOccurs="1"/>
        </xsd:sequence>
      </xsd:complex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625d99d7-d56f-4422-b74d-19745a7095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eedf2-b163-450b-b72e-be484f483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625d99d7-d56f-4422-b74d-19745a7095a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eb91168a-098a-4ce3-9a53-3e5911df7ce8}" ma:internalName="TaxCatchAll" ma:showField="CatchAllData" ma:web="47eeedf2-b163-450b-b72e-be484f483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ABBFEC-D53B-43D8-8650-3FBFB23B4C55}"/>
</file>

<file path=customXml/itemProps2.xml><?xml version="1.0" encoding="utf-8"?>
<ds:datastoreItem xmlns:ds="http://schemas.openxmlformats.org/officeDocument/2006/customXml" ds:itemID="{32FDAB9F-078D-4081-9A18-480517A2B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FFS-dental_Eff 07012019</vt:lpstr>
      <vt:lpstr>FFS-dental_Eff 07012023</vt:lpstr>
      <vt:lpstr>'FFS-dental_Eff 07012019'!Print_Titles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Tilleman</dc:creator>
  <cp:lastModifiedBy>Reynolds, Lisa</cp:lastModifiedBy>
  <cp:lastPrinted>2024-02-01T14:15:08Z</cp:lastPrinted>
  <dcterms:created xsi:type="dcterms:W3CDTF">2015-03-11T22:11:04Z</dcterms:created>
  <dcterms:modified xsi:type="dcterms:W3CDTF">2024-02-01T14:17:37Z</dcterms:modified>
</cp:coreProperties>
</file>